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440" windowHeight="12255" firstSheet="1" activeTab="1"/>
  </bookViews>
  <sheets>
    <sheet name="АОПО19.06.2019г" sheetId="1" r:id="rId1"/>
    <sheet name="ПС Потвино Т 1-4; 15.06.2022г" sheetId="2" r:id="rId2"/>
    <sheet name="АТ -АТ 2; 15.06.2022г" sheetId="3" r:id="rId3"/>
    <sheet name="ПС Протон;15.06.2022г" sheetId="4" r:id="rId4"/>
  </sheets>
  <calcPr calcId="125725"/>
</workbook>
</file>

<file path=xl/calcChain.xml><?xml version="1.0" encoding="utf-8"?>
<calcChain xmlns="http://schemas.openxmlformats.org/spreadsheetml/2006/main">
  <c r="I35" i="2"/>
  <c r="S35"/>
  <c r="N35"/>
  <c r="D35"/>
</calcChain>
</file>

<file path=xl/sharedStrings.xml><?xml version="1.0" encoding="utf-8"?>
<sst xmlns="http://schemas.openxmlformats.org/spreadsheetml/2006/main" count="237" uniqueCount="103">
  <si>
    <t>Приложение 1</t>
  </si>
  <si>
    <t>п/п</t>
  </si>
  <si>
    <t>ф.94 резерв</t>
  </si>
  <si>
    <t>ф.95 резерв</t>
  </si>
  <si>
    <t>ф.97 КРУ КТУ</t>
  </si>
  <si>
    <t>ф.105 РП-4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</si>
  <si>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</si>
  <si>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</si>
  <si>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</si>
  <si>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</si>
  <si>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</si>
  <si>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</si>
  <si>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</si>
  <si>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</si>
  <si>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</si>
  <si>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</si>
  <si>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</si>
  <si>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</si>
  <si>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</si>
  <si>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</si>
  <si>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</si>
  <si>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t>Протокол</t>
  </si>
  <si>
    <t xml:space="preserve"> замеров напряжения и нагрузок</t>
  </si>
  <si>
    <t>ПС Протон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</si>
  <si>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</si>
  <si>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</si>
  <si>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</si>
  <si>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</si>
  <si>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</si>
  <si>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</si>
  <si>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</si>
  <si>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</si>
  <si>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</si>
  <si>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</si>
  <si>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</si>
  <si>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</si>
  <si>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</si>
  <si>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</si>
  <si>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</si>
  <si>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</si>
  <si>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</si>
  <si>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</si>
  <si>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</si>
  <si>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</si>
  <si>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</si>
  <si>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</si>
  <si>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</si>
  <si>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</si>
  <si>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</si>
  <si>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</si>
  <si>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t>U,kB</t>
  </si>
  <si>
    <t>3</t>
  </si>
  <si>
    <t>110/10</t>
  </si>
  <si>
    <t>4</t>
  </si>
  <si>
    <t>5</t>
  </si>
  <si>
    <t>6</t>
  </si>
  <si>
    <t>ПС Протвино</t>
  </si>
  <si>
    <t>ф.7 1Т ввод 1</t>
  </si>
  <si>
    <t>ф.8 1Т ввод 2</t>
  </si>
  <si>
    <t>ф.31  РП-СВ</t>
  </si>
  <si>
    <t>ф.87 РП-5/50</t>
  </si>
  <si>
    <t>ф.90 РП-4</t>
  </si>
  <si>
    <t>ф.98 РП-5/50</t>
  </si>
  <si>
    <t>ф.111 34 СД</t>
  </si>
  <si>
    <t>ф.113 9Т</t>
  </si>
  <si>
    <t>ф.114 8Т</t>
  </si>
  <si>
    <t>ГПП У-70</t>
  </si>
  <si>
    <t xml:space="preserve">Главный энергетик </t>
  </si>
  <si>
    <t>Хамин С.В.</t>
  </si>
  <si>
    <t>А</t>
  </si>
  <si>
    <t>ПС"Калужская"</t>
  </si>
  <si>
    <t xml:space="preserve">Главный  энергетик </t>
  </si>
  <si>
    <t xml:space="preserve"> трансформация напряжения</t>
  </si>
  <si>
    <t>Данные по фактической величине нагрузки, подключённой к АОПО в режимный день 19.06.2019г.</t>
  </si>
  <si>
    <t>10-00</t>
  </si>
  <si>
    <t>22-00</t>
  </si>
  <si>
    <t>Протокол замеров  напряжения и нагрузки в контрольные часы (04:00; 10:00; 22:00)</t>
  </si>
  <si>
    <t>-</t>
  </si>
  <si>
    <t>236,3/115,8/10,51</t>
  </si>
  <si>
    <t>229,6/112,3/10,19</t>
  </si>
  <si>
    <t>232,6/114,0/10,32</t>
  </si>
  <si>
    <t>236,0/115,9/10,52</t>
  </si>
  <si>
    <t>229,2/112,3/10,20</t>
  </si>
  <si>
    <t>232,0/114,0/10,33</t>
  </si>
  <si>
    <t>I,А</t>
  </si>
  <si>
    <t>на 15 июня 2022 г.</t>
  </si>
  <si>
    <t>Расчеты произвел__________________Семенов Л.В.</t>
  </si>
  <si>
    <t xml:space="preserve"> Главный  энергетик________________  Хамин С.В.</t>
  </si>
  <si>
    <t xml:space="preserve">Главный энергетик                                               </t>
  </si>
  <si>
    <t xml:space="preserve">Инженер </t>
  </si>
  <si>
    <t>Л.В. Семенов</t>
  </si>
  <si>
    <t>АТ-1</t>
  </si>
  <si>
    <t>АТ-2</t>
  </si>
  <si>
    <t>Направление мощности: прием (-), отдача (+)</t>
  </si>
  <si>
    <t>Q,MВap</t>
  </si>
  <si>
    <t>Направление активной мощности</t>
  </si>
  <si>
    <t>Направление реактивной мощности</t>
  </si>
  <si>
    <t>+</t>
  </si>
  <si>
    <t xml:space="preserve">Протвино-2 </t>
  </si>
  <si>
    <t xml:space="preserve">Протвино-1 </t>
  </si>
  <si>
    <t xml:space="preserve">ПС Заокская </t>
  </si>
  <si>
    <t>ПС «Космос»</t>
  </si>
  <si>
    <t xml:space="preserve">ПС «Протон»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</si>
</sst>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/mm/yyyy\ h:mm;@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26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49" fontId="7" fillId="0" borderId="22" xfId="0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7" fillId="0" borderId="1" xfId="0" applyFont="1" applyBorder="1" applyAlignment="1">
      <alignment horizontal="center"/>
    </xf>
    <xf numFmtId="165" fontId="7" fillId="0" borderId="1" xfId="0" applyNumberFormat="1" applyFont="1" applyFill="1" applyBorder="1"/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165" fontId="11" fillId="0" borderId="0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2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7" xfId="0" applyNumberFormat="1" applyFont="1" applyFill="1" applyBorder="1" applyAlignment="1" applyProtection="1">
      <alignment horizontal="left" vertical="top"/>
    </xf>
    <xf numFmtId="0" fontId="3" fillId="0" borderId="18" xfId="0" applyNumberFormat="1" applyFont="1" applyFill="1" applyBorder="1" applyAlignment="1" applyProtection="1">
      <alignment horizontal="center" vertical="top"/>
    </xf>
    <xf numFmtId="0" fontId="3" fillId="0" borderId="18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top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21" xfId="0" applyNumberFormat="1" applyFont="1" applyFill="1" applyBorder="1" applyAlignment="1" applyProtection="1">
      <alignment horizontal="center" vertical="top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opLeftCell="A9" workbookViewId="0">
      <selection activeCell="A2" sqref="A2:O35"/>
    </sheetView>
  </sheetViews>
  <sheetFormatPr defaultColWidth="9.140625" defaultRowHeight="15"/>
  <cols>
    <col min="1" max="1" width="17.85546875" style="21" customWidth="1"/>
    <col min="2" max="15" width="7.42578125" style="46" customWidth="1"/>
    <col min="16" max="16384" width="9.140625" style="21"/>
  </cols>
  <sheetData>
    <row r="2" spans="1:15" ht="15.75">
      <c r="B2" s="1"/>
      <c r="C2" s="1"/>
      <c r="D2" s="1"/>
      <c r="E2" s="1"/>
      <c r="F2" s="1"/>
      <c r="G2" s="1"/>
      <c r="H2" s="1"/>
      <c r="J2" s="1"/>
      <c r="M2" s="1" t="s">
        <v>0</v>
      </c>
    </row>
    <row r="3" spans="1:15" ht="15.75">
      <c r="B3" s="18"/>
      <c r="C3" s="18"/>
      <c r="D3" s="18"/>
      <c r="E3" s="18"/>
      <c r="F3" s="18"/>
      <c r="G3" s="18"/>
      <c r="H3" s="18"/>
      <c r="I3" s="18"/>
      <c r="J3" s="18"/>
    </row>
    <row r="4" spans="1:15" ht="18.75">
      <c r="A4" s="19" t="s">
        <v>73</v>
      </c>
      <c r="B4" s="47"/>
      <c r="C4" s="16"/>
      <c r="D4" s="16"/>
      <c r="E4" s="16"/>
      <c r="F4" s="16"/>
      <c r="G4" s="16"/>
      <c r="H4" s="16"/>
    </row>
    <row r="6" spans="1:15" ht="47.25">
      <c r="A6" s="5"/>
      <c r="B6" s="27" t="s">
        <v>57</v>
      </c>
      <c r="C6" s="27" t="s">
        <v>58</v>
      </c>
      <c r="D6" s="27" t="s">
        <v>59</v>
      </c>
      <c r="E6" s="27" t="s">
        <v>60</v>
      </c>
      <c r="F6" s="27" t="s">
        <v>61</v>
      </c>
      <c r="G6" s="27" t="s">
        <v>2</v>
      </c>
      <c r="H6" s="27" t="s">
        <v>3</v>
      </c>
      <c r="I6" s="27" t="s">
        <v>4</v>
      </c>
      <c r="J6" s="27" t="s">
        <v>62</v>
      </c>
      <c r="K6" s="27" t="s">
        <v>5</v>
      </c>
      <c r="L6" s="27" t="s">
        <v>63</v>
      </c>
      <c r="M6" s="27" t="s">
        <v>64</v>
      </c>
      <c r="N6" s="27" t="s">
        <v>65</v>
      </c>
      <c r="O6" s="27" t="s">
        <v>66</v>
      </c>
    </row>
    <row r="7" spans="1:15" ht="18.75">
      <c r="A7" s="22"/>
      <c r="B7" s="103" t="s">
        <v>19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15" ht="15.75">
      <c r="A8" s="2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>
      <c r="A9" s="44">
        <v>43635.041666666664</v>
      </c>
      <c r="B9" s="45">
        <v>0</v>
      </c>
      <c r="C9" s="45">
        <v>0</v>
      </c>
      <c r="D9" s="45">
        <v>0</v>
      </c>
      <c r="E9" s="45">
        <v>109.2</v>
      </c>
      <c r="F9" s="45">
        <v>0</v>
      </c>
      <c r="G9" s="45">
        <v>0</v>
      </c>
      <c r="H9" s="45">
        <v>0</v>
      </c>
      <c r="I9" s="45">
        <v>0</v>
      </c>
      <c r="J9" s="45">
        <v>12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>
      <c r="A10" s="44">
        <v>43635.083333333336</v>
      </c>
      <c r="B10" s="45">
        <v>0</v>
      </c>
      <c r="C10" s="45">
        <v>0</v>
      </c>
      <c r="D10" s="45">
        <v>0</v>
      </c>
      <c r="E10" s="45">
        <v>94.8</v>
      </c>
      <c r="F10" s="45">
        <v>0</v>
      </c>
      <c r="G10" s="45">
        <v>0</v>
      </c>
      <c r="H10" s="45">
        <v>0</v>
      </c>
      <c r="I10" s="45">
        <v>0</v>
      </c>
      <c r="J10" s="45">
        <v>10.8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>
      <c r="A11" s="44">
        <v>43635.125000057873</v>
      </c>
      <c r="B11" s="45">
        <v>0</v>
      </c>
      <c r="C11" s="45">
        <v>0</v>
      </c>
      <c r="D11" s="45">
        <v>0</v>
      </c>
      <c r="E11" s="45">
        <v>93.6</v>
      </c>
      <c r="F11" s="45">
        <v>0</v>
      </c>
      <c r="G11" s="45">
        <v>0</v>
      </c>
      <c r="H11" s="45">
        <v>0</v>
      </c>
      <c r="I11" s="45">
        <v>0</v>
      </c>
      <c r="J11" s="45">
        <v>12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>
      <c r="A12" s="44">
        <v>43635.16666678241</v>
      </c>
      <c r="B12" s="45">
        <v>0</v>
      </c>
      <c r="C12" s="45">
        <v>0</v>
      </c>
      <c r="D12" s="45">
        <v>0</v>
      </c>
      <c r="E12" s="45">
        <v>94.8</v>
      </c>
      <c r="F12" s="45">
        <v>0</v>
      </c>
      <c r="G12" s="45">
        <v>0</v>
      </c>
      <c r="H12" s="45">
        <v>0</v>
      </c>
      <c r="I12" s="45">
        <v>0</v>
      </c>
      <c r="J12" s="45">
        <v>12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>
      <c r="A13" s="44">
        <v>43635.208333506947</v>
      </c>
      <c r="B13" s="45">
        <v>0</v>
      </c>
      <c r="C13" s="45">
        <v>0</v>
      </c>
      <c r="D13" s="45">
        <v>0</v>
      </c>
      <c r="E13" s="45">
        <v>96</v>
      </c>
      <c r="F13" s="45">
        <v>0</v>
      </c>
      <c r="G13" s="45">
        <v>0</v>
      </c>
      <c r="H13" s="45">
        <v>0</v>
      </c>
      <c r="I13" s="45">
        <v>0</v>
      </c>
      <c r="J13" s="45">
        <v>12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>
      <c r="A14" s="44">
        <v>43635.250000231485</v>
      </c>
      <c r="B14" s="45">
        <v>0</v>
      </c>
      <c r="C14" s="45">
        <v>0</v>
      </c>
      <c r="D14" s="45">
        <v>0</v>
      </c>
      <c r="E14" s="45">
        <v>104.4</v>
      </c>
      <c r="F14" s="45">
        <v>0</v>
      </c>
      <c r="G14" s="45">
        <v>0</v>
      </c>
      <c r="H14" s="45">
        <v>0</v>
      </c>
      <c r="I14" s="45">
        <v>0</v>
      </c>
      <c r="J14" s="45">
        <v>12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>
      <c r="A15" s="44">
        <v>43635.291666956022</v>
      </c>
      <c r="B15" s="45">
        <v>0</v>
      </c>
      <c r="C15" s="45">
        <v>0</v>
      </c>
      <c r="D15" s="45">
        <v>0</v>
      </c>
      <c r="E15" s="45">
        <v>164.4</v>
      </c>
      <c r="F15" s="45">
        <v>0</v>
      </c>
      <c r="G15" s="45">
        <v>0</v>
      </c>
      <c r="H15" s="45">
        <v>0</v>
      </c>
      <c r="I15" s="45">
        <v>0</v>
      </c>
      <c r="J15" s="45">
        <v>10.8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>
      <c r="A16" s="44">
        <v>43635.333333680559</v>
      </c>
      <c r="B16" s="45">
        <v>0</v>
      </c>
      <c r="C16" s="45">
        <v>0</v>
      </c>
      <c r="D16" s="45">
        <v>0</v>
      </c>
      <c r="E16" s="45">
        <v>165.6</v>
      </c>
      <c r="F16" s="45">
        <v>0</v>
      </c>
      <c r="G16" s="45">
        <v>0</v>
      </c>
      <c r="H16" s="45">
        <v>0</v>
      </c>
      <c r="I16" s="45">
        <v>0</v>
      </c>
      <c r="J16" s="45">
        <v>12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>
      <c r="A17" s="44">
        <v>43635.375000405096</v>
      </c>
      <c r="B17" s="45">
        <v>0</v>
      </c>
      <c r="C17" s="45">
        <v>0</v>
      </c>
      <c r="D17" s="45">
        <v>0</v>
      </c>
      <c r="E17" s="45">
        <v>172.8</v>
      </c>
      <c r="F17" s="45">
        <v>0</v>
      </c>
      <c r="G17" s="45">
        <v>0</v>
      </c>
      <c r="H17" s="45">
        <v>0</v>
      </c>
      <c r="I17" s="45">
        <v>0</v>
      </c>
      <c r="J17" s="45">
        <v>9.6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>
      <c r="A18" s="44">
        <v>43635.416667129626</v>
      </c>
      <c r="B18" s="45">
        <v>0</v>
      </c>
      <c r="C18" s="45">
        <v>0</v>
      </c>
      <c r="D18" s="45">
        <v>0</v>
      </c>
      <c r="E18" s="45">
        <v>200.4</v>
      </c>
      <c r="F18" s="45">
        <v>0</v>
      </c>
      <c r="G18" s="45">
        <v>0</v>
      </c>
      <c r="H18" s="45">
        <v>0</v>
      </c>
      <c r="I18" s="45">
        <v>0</v>
      </c>
      <c r="J18" s="45">
        <v>10.8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</row>
    <row r="19" spans="1:15">
      <c r="A19" s="44">
        <v>43635.458333854163</v>
      </c>
      <c r="B19" s="45">
        <v>0</v>
      </c>
      <c r="C19" s="45">
        <v>0</v>
      </c>
      <c r="D19" s="45">
        <v>0</v>
      </c>
      <c r="E19" s="45">
        <v>194.4</v>
      </c>
      <c r="F19" s="45">
        <v>0</v>
      </c>
      <c r="G19" s="45">
        <v>0</v>
      </c>
      <c r="H19" s="45">
        <v>0</v>
      </c>
      <c r="I19" s="45">
        <v>0</v>
      </c>
      <c r="J19" s="45">
        <v>12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</row>
    <row r="20" spans="1:15">
      <c r="A20" s="44">
        <v>43635.500000578701</v>
      </c>
      <c r="B20" s="45">
        <v>0</v>
      </c>
      <c r="C20" s="45">
        <v>0</v>
      </c>
      <c r="D20" s="45">
        <v>0</v>
      </c>
      <c r="E20" s="45">
        <v>176.4</v>
      </c>
      <c r="F20" s="45">
        <v>0</v>
      </c>
      <c r="G20" s="45">
        <v>0</v>
      </c>
      <c r="H20" s="45">
        <v>0</v>
      </c>
      <c r="I20" s="45">
        <v>0</v>
      </c>
      <c r="J20" s="45">
        <v>10.8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>
      <c r="A21" s="44">
        <v>43635.541667303238</v>
      </c>
      <c r="B21" s="45">
        <v>0</v>
      </c>
      <c r="C21" s="45">
        <v>0</v>
      </c>
      <c r="D21" s="45">
        <v>0</v>
      </c>
      <c r="E21" s="45">
        <v>170.4</v>
      </c>
      <c r="F21" s="45">
        <v>0</v>
      </c>
      <c r="G21" s="45">
        <v>0</v>
      </c>
      <c r="H21" s="45">
        <v>0</v>
      </c>
      <c r="I21" s="45">
        <v>0</v>
      </c>
      <c r="J21" s="45">
        <v>12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  <row r="22" spans="1:15">
      <c r="A22" s="44">
        <v>43635.583334027775</v>
      </c>
      <c r="B22" s="45">
        <v>0</v>
      </c>
      <c r="C22" s="45">
        <v>0</v>
      </c>
      <c r="D22" s="45">
        <v>0</v>
      </c>
      <c r="E22" s="45">
        <v>157.19999999999999</v>
      </c>
      <c r="F22" s="45">
        <v>0</v>
      </c>
      <c r="G22" s="45">
        <v>0</v>
      </c>
      <c r="H22" s="45">
        <v>0</v>
      </c>
      <c r="I22" s="45">
        <v>0</v>
      </c>
      <c r="J22" s="45">
        <v>10.8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</row>
    <row r="23" spans="1:15">
      <c r="A23" s="44">
        <v>43635.625000752312</v>
      </c>
      <c r="B23" s="45">
        <v>0</v>
      </c>
      <c r="C23" s="45">
        <v>0</v>
      </c>
      <c r="D23" s="45">
        <v>0</v>
      </c>
      <c r="E23" s="45">
        <v>126</v>
      </c>
      <c r="F23" s="45">
        <v>0</v>
      </c>
      <c r="G23" s="45">
        <v>0</v>
      </c>
      <c r="H23" s="45">
        <v>0</v>
      </c>
      <c r="I23" s="45">
        <v>0</v>
      </c>
      <c r="J23" s="45">
        <v>10.8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</row>
    <row r="24" spans="1:15">
      <c r="A24" s="44">
        <v>43635.666667476849</v>
      </c>
      <c r="B24" s="45">
        <v>0</v>
      </c>
      <c r="C24" s="45">
        <v>0</v>
      </c>
      <c r="D24" s="45">
        <v>0</v>
      </c>
      <c r="E24" s="45">
        <v>122.4</v>
      </c>
      <c r="F24" s="45">
        <v>0</v>
      </c>
      <c r="G24" s="45">
        <v>0</v>
      </c>
      <c r="H24" s="45">
        <v>0</v>
      </c>
      <c r="I24" s="45">
        <v>0</v>
      </c>
      <c r="J24" s="45">
        <v>12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</row>
    <row r="25" spans="1:15">
      <c r="A25" s="44">
        <v>43635.708334201387</v>
      </c>
      <c r="B25" s="45">
        <v>0</v>
      </c>
      <c r="C25" s="45">
        <v>0</v>
      </c>
      <c r="D25" s="45">
        <v>0</v>
      </c>
      <c r="E25" s="45">
        <v>123.6</v>
      </c>
      <c r="F25" s="45">
        <v>0</v>
      </c>
      <c r="G25" s="45">
        <v>0</v>
      </c>
      <c r="H25" s="45">
        <v>0</v>
      </c>
      <c r="I25" s="45">
        <v>0</v>
      </c>
      <c r="J25" s="45">
        <v>10.8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</row>
    <row r="26" spans="1:15">
      <c r="A26" s="44">
        <v>43635.750000925924</v>
      </c>
      <c r="B26" s="45">
        <v>0</v>
      </c>
      <c r="C26" s="45">
        <v>0</v>
      </c>
      <c r="D26" s="45">
        <v>0</v>
      </c>
      <c r="E26" s="45">
        <v>127.2</v>
      </c>
      <c r="F26" s="45">
        <v>0</v>
      </c>
      <c r="G26" s="45">
        <v>0</v>
      </c>
      <c r="H26" s="45">
        <v>0</v>
      </c>
      <c r="I26" s="45">
        <v>0</v>
      </c>
      <c r="J26" s="45">
        <v>10.8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>
      <c r="A27" s="44">
        <v>43635.791667650461</v>
      </c>
      <c r="B27" s="45">
        <v>0</v>
      </c>
      <c r="C27" s="45">
        <v>0</v>
      </c>
      <c r="D27" s="45">
        <v>0</v>
      </c>
      <c r="E27" s="45">
        <v>128.4</v>
      </c>
      <c r="F27" s="45">
        <v>0</v>
      </c>
      <c r="G27" s="45">
        <v>0</v>
      </c>
      <c r="H27" s="45">
        <v>0</v>
      </c>
      <c r="I27" s="45">
        <v>0</v>
      </c>
      <c r="J27" s="45">
        <v>10.8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>
      <c r="A28" s="44">
        <v>43635.833334374998</v>
      </c>
      <c r="B28" s="45">
        <v>0</v>
      </c>
      <c r="C28" s="45">
        <v>0</v>
      </c>
      <c r="D28" s="45">
        <v>0</v>
      </c>
      <c r="E28" s="45">
        <v>130.80000000000001</v>
      </c>
      <c r="F28" s="45">
        <v>0</v>
      </c>
      <c r="G28" s="45">
        <v>0</v>
      </c>
      <c r="H28" s="45">
        <v>0</v>
      </c>
      <c r="I28" s="45">
        <v>0</v>
      </c>
      <c r="J28" s="45">
        <v>10.8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</row>
    <row r="29" spans="1:15">
      <c r="A29" s="44">
        <v>43635.875001099535</v>
      </c>
      <c r="B29" s="45">
        <v>0</v>
      </c>
      <c r="C29" s="45">
        <v>0</v>
      </c>
      <c r="D29" s="45">
        <v>0</v>
      </c>
      <c r="E29" s="45">
        <v>135.6</v>
      </c>
      <c r="F29" s="45">
        <v>0</v>
      </c>
      <c r="G29" s="45">
        <v>0</v>
      </c>
      <c r="H29" s="45">
        <v>0</v>
      </c>
      <c r="I29" s="45">
        <v>0</v>
      </c>
      <c r="J29" s="45">
        <v>10.8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</row>
    <row r="30" spans="1:15">
      <c r="A30" s="44">
        <v>43635.916667824073</v>
      </c>
      <c r="B30" s="45">
        <v>0</v>
      </c>
      <c r="C30" s="45">
        <v>0</v>
      </c>
      <c r="D30" s="45">
        <v>0</v>
      </c>
      <c r="E30" s="45">
        <v>136.80000000000001</v>
      </c>
      <c r="F30" s="45">
        <v>0</v>
      </c>
      <c r="G30" s="45">
        <v>0</v>
      </c>
      <c r="H30" s="45">
        <v>0</v>
      </c>
      <c r="I30" s="45">
        <v>0</v>
      </c>
      <c r="J30" s="45">
        <v>10.8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>
      <c r="A31" s="44">
        <v>43635.95833454861</v>
      </c>
      <c r="B31" s="45">
        <v>0</v>
      </c>
      <c r="C31" s="45">
        <v>0</v>
      </c>
      <c r="D31" s="45">
        <v>0</v>
      </c>
      <c r="E31" s="45">
        <v>132</v>
      </c>
      <c r="F31" s="45">
        <v>0</v>
      </c>
      <c r="G31" s="45">
        <v>0</v>
      </c>
      <c r="H31" s="45">
        <v>0</v>
      </c>
      <c r="I31" s="45">
        <v>0</v>
      </c>
      <c r="J31" s="45">
        <v>12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</row>
    <row r="32" spans="1:15">
      <c r="A32" s="44">
        <v>43636.000001273147</v>
      </c>
      <c r="B32" s="45">
        <v>0</v>
      </c>
      <c r="C32" s="45">
        <v>0</v>
      </c>
      <c r="D32" s="45">
        <v>0</v>
      </c>
      <c r="E32" s="45">
        <v>121.2</v>
      </c>
      <c r="F32" s="45">
        <v>0</v>
      </c>
      <c r="G32" s="45">
        <v>0</v>
      </c>
      <c r="H32" s="45">
        <v>0</v>
      </c>
      <c r="I32" s="45">
        <v>0</v>
      </c>
      <c r="J32" s="45">
        <v>10.8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</row>
    <row r="33" spans="1:15" ht="15.75">
      <c r="A33" s="2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>
      <c r="A34" s="25"/>
    </row>
    <row r="35" spans="1:15" ht="18.75">
      <c r="A35" s="26"/>
      <c r="B35" s="49" t="s">
        <v>67</v>
      </c>
      <c r="C35" s="49"/>
      <c r="D35" s="49"/>
      <c r="E35" s="49"/>
      <c r="F35" s="49"/>
      <c r="G35" s="49" t="s">
        <v>68</v>
      </c>
      <c r="H35" s="49"/>
    </row>
  </sheetData>
  <mergeCells count="1">
    <mergeCell ref="B7:O7"/>
  </mergeCells>
  <printOptions horizontalCentered="1"/>
  <pageMargins left="0.70866141732283472" right="0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0" zoomScaleNormal="70" workbookViewId="0">
      <selection activeCell="U39" sqref="A1:U39"/>
    </sheetView>
  </sheetViews>
  <sheetFormatPr defaultColWidth="9.140625" defaultRowHeight="15"/>
  <cols>
    <col min="1" max="1" width="7" style="21" customWidth="1"/>
    <col min="2" max="2" width="10.140625" style="21" customWidth="1"/>
    <col min="3" max="5" width="9.140625" style="21"/>
    <col min="6" max="6" width="9.85546875" style="21" customWidth="1"/>
    <col min="7" max="10" width="9.140625" style="21"/>
    <col min="11" max="11" width="9.85546875" style="21" customWidth="1"/>
    <col min="12" max="15" width="9.140625" style="21"/>
    <col min="16" max="16" width="8.28515625" style="21" customWidth="1"/>
    <col min="17" max="18" width="9.140625" style="21"/>
    <col min="19" max="19" width="8.28515625" style="21" customWidth="1"/>
    <col min="20" max="20" width="9.140625" style="21"/>
    <col min="21" max="21" width="10.5703125" style="21" bestFit="1" customWidth="1"/>
    <col min="22" max="16384" width="9.140625" style="21"/>
  </cols>
  <sheetData>
    <row r="1" spans="1:21" ht="15.75">
      <c r="I1" s="20" t="s">
        <v>21</v>
      </c>
      <c r="J1" s="11"/>
    </row>
    <row r="2" spans="1:21" ht="15.75">
      <c r="H2" s="13" t="s">
        <v>22</v>
      </c>
      <c r="I2" s="11"/>
      <c r="J2" s="11"/>
    </row>
    <row r="3" spans="1:21" ht="15.75">
      <c r="I3" s="11" t="s">
        <v>56</v>
      </c>
      <c r="J3" s="11"/>
    </row>
    <row r="4" spans="1:21" ht="15.75">
      <c r="H4" s="17"/>
      <c r="I4" s="20" t="s">
        <v>85</v>
      </c>
      <c r="J4" s="11"/>
    </row>
    <row r="5" spans="1:21" ht="16.5" thickBot="1">
      <c r="H5" s="17"/>
      <c r="I5" s="20"/>
      <c r="J5" s="11"/>
    </row>
    <row r="6" spans="1:21" ht="16.5" thickBot="1">
      <c r="A6" s="29" t="s">
        <v>6</v>
      </c>
      <c r="B6" s="30"/>
      <c r="C6" s="31" t="s">
        <v>7</v>
      </c>
      <c r="D6" s="31"/>
      <c r="E6" s="31"/>
      <c r="F6" s="32"/>
      <c r="G6" s="31"/>
      <c r="H6" s="31" t="s">
        <v>8</v>
      </c>
      <c r="I6" s="31"/>
      <c r="J6" s="31"/>
      <c r="K6" s="32"/>
      <c r="L6" s="30"/>
      <c r="M6" s="31" t="s">
        <v>9</v>
      </c>
      <c r="N6" s="31"/>
      <c r="O6" s="31"/>
      <c r="P6" s="32"/>
      <c r="Q6" s="30"/>
      <c r="R6" s="31" t="s">
        <v>10</v>
      </c>
      <c r="S6" s="31"/>
      <c r="T6" s="31"/>
      <c r="U6" s="32"/>
    </row>
    <row r="7" spans="1:21" ht="16.5" thickBot="1">
      <c r="A7" s="33"/>
      <c r="B7" s="109" t="s">
        <v>11</v>
      </c>
      <c r="C7" s="110"/>
      <c r="D7" s="111"/>
      <c r="E7" s="34" t="s">
        <v>12</v>
      </c>
      <c r="F7" s="106" t="s">
        <v>13</v>
      </c>
      <c r="G7" s="109" t="s">
        <v>11</v>
      </c>
      <c r="H7" s="110"/>
      <c r="I7" s="111"/>
      <c r="J7" s="34" t="s">
        <v>12</v>
      </c>
      <c r="K7" s="106" t="s">
        <v>13</v>
      </c>
      <c r="L7" s="109" t="s">
        <v>11</v>
      </c>
      <c r="M7" s="110"/>
      <c r="N7" s="111"/>
      <c r="O7" s="34" t="s">
        <v>12</v>
      </c>
      <c r="P7" s="106" t="s">
        <v>13</v>
      </c>
      <c r="Q7" s="109" t="s">
        <v>11</v>
      </c>
      <c r="R7" s="110"/>
      <c r="S7" s="111"/>
      <c r="T7" s="34" t="s">
        <v>12</v>
      </c>
      <c r="U7" s="106" t="s">
        <v>13</v>
      </c>
    </row>
    <row r="8" spans="1:21" ht="15.75">
      <c r="A8" s="33"/>
      <c r="B8" s="35" t="s">
        <v>14</v>
      </c>
      <c r="C8" s="36" t="s">
        <v>15</v>
      </c>
      <c r="D8" s="35" t="s">
        <v>16</v>
      </c>
      <c r="E8" s="37" t="s">
        <v>15</v>
      </c>
      <c r="F8" s="107"/>
      <c r="G8" s="35" t="s">
        <v>14</v>
      </c>
      <c r="H8" s="36" t="s">
        <v>15</v>
      </c>
      <c r="I8" s="35" t="s">
        <v>16</v>
      </c>
      <c r="J8" s="37" t="s">
        <v>15</v>
      </c>
      <c r="K8" s="107"/>
      <c r="L8" s="35" t="s">
        <v>14</v>
      </c>
      <c r="M8" s="36" t="s">
        <v>15</v>
      </c>
      <c r="N8" s="35" t="s">
        <v>16</v>
      </c>
      <c r="O8" s="37" t="s">
        <v>15</v>
      </c>
      <c r="P8" s="107"/>
      <c r="Q8" s="35" t="s">
        <v>14</v>
      </c>
      <c r="R8" s="36" t="s">
        <v>15</v>
      </c>
      <c r="S8" s="35" t="s">
        <v>16</v>
      </c>
      <c r="T8" s="37" t="s">
        <v>15</v>
      </c>
      <c r="U8" s="107"/>
    </row>
    <row r="9" spans="1:21" ht="16.5" thickBot="1">
      <c r="A9" s="38"/>
      <c r="B9" s="39" t="s">
        <v>69</v>
      </c>
      <c r="C9" s="40" t="s">
        <v>18</v>
      </c>
      <c r="D9" s="39" t="s">
        <v>19</v>
      </c>
      <c r="E9" s="41" t="s">
        <v>18</v>
      </c>
      <c r="F9" s="108"/>
      <c r="G9" s="39" t="s">
        <v>69</v>
      </c>
      <c r="H9" s="40" t="s">
        <v>18</v>
      </c>
      <c r="I9" s="39" t="s">
        <v>19</v>
      </c>
      <c r="J9" s="41" t="s">
        <v>18</v>
      </c>
      <c r="K9" s="108"/>
      <c r="L9" s="39" t="s">
        <v>17</v>
      </c>
      <c r="M9" s="40" t="s">
        <v>18</v>
      </c>
      <c r="N9" s="39" t="s">
        <v>19</v>
      </c>
      <c r="O9" s="41" t="s">
        <v>18</v>
      </c>
      <c r="P9" s="108"/>
      <c r="Q9" s="39" t="s">
        <v>17</v>
      </c>
      <c r="R9" s="40" t="s">
        <v>18</v>
      </c>
      <c r="S9" s="39" t="s">
        <v>19</v>
      </c>
      <c r="T9" s="41" t="s">
        <v>18</v>
      </c>
      <c r="U9" s="108"/>
    </row>
    <row r="10" spans="1:21" ht="15.75">
      <c r="A10" s="57">
        <v>0</v>
      </c>
      <c r="B10" s="52"/>
      <c r="C10" s="53"/>
      <c r="D10" s="67"/>
      <c r="E10" s="53"/>
      <c r="F10" s="54"/>
      <c r="G10" s="58"/>
      <c r="H10" s="67"/>
      <c r="I10" s="67"/>
      <c r="J10" s="53"/>
      <c r="K10" s="68"/>
      <c r="L10" s="52"/>
      <c r="M10" s="53"/>
      <c r="N10" s="53"/>
      <c r="O10" s="53"/>
      <c r="P10" s="54"/>
      <c r="Q10" s="58"/>
      <c r="R10" s="67"/>
      <c r="S10" s="66"/>
      <c r="T10" s="67"/>
      <c r="U10" s="68"/>
    </row>
    <row r="11" spans="1:21" ht="15.75">
      <c r="A11" s="2">
        <v>1</v>
      </c>
      <c r="B11" s="74">
        <v>0</v>
      </c>
      <c r="C11" s="100">
        <v>116</v>
      </c>
      <c r="D11" s="50">
        <v>0</v>
      </c>
      <c r="E11" s="98">
        <v>10.3</v>
      </c>
      <c r="F11" s="55">
        <v>4</v>
      </c>
      <c r="G11" s="74">
        <v>28</v>
      </c>
      <c r="H11" s="50">
        <v>116</v>
      </c>
      <c r="I11" s="50">
        <v>4.66</v>
      </c>
      <c r="J11" s="50">
        <v>10.28</v>
      </c>
      <c r="K11" s="59">
        <v>3</v>
      </c>
      <c r="L11" s="15">
        <v>19</v>
      </c>
      <c r="M11" s="50">
        <v>114.5</v>
      </c>
      <c r="N11" s="50">
        <v>3.5700000000000003</v>
      </c>
      <c r="O11" s="62">
        <v>10.27</v>
      </c>
      <c r="P11" s="55">
        <v>9</v>
      </c>
      <c r="Q11" s="15">
        <v>19</v>
      </c>
      <c r="R11" s="50">
        <v>114.5</v>
      </c>
      <c r="S11" s="50">
        <v>3.66</v>
      </c>
      <c r="T11" s="62">
        <v>10.18</v>
      </c>
      <c r="U11" s="59">
        <v>2</v>
      </c>
    </row>
    <row r="12" spans="1:21" ht="15.75">
      <c r="A12" s="2">
        <v>2</v>
      </c>
      <c r="B12" s="74">
        <v>0</v>
      </c>
      <c r="C12" s="100">
        <v>117.2</v>
      </c>
      <c r="D12" s="50">
        <v>0</v>
      </c>
      <c r="E12" s="98">
        <v>10.39</v>
      </c>
      <c r="F12" s="55">
        <v>4</v>
      </c>
      <c r="G12" s="74">
        <v>27</v>
      </c>
      <c r="H12" s="50">
        <v>117.2</v>
      </c>
      <c r="I12" s="50">
        <v>4.63</v>
      </c>
      <c r="J12" s="50">
        <v>10.37</v>
      </c>
      <c r="K12" s="59">
        <v>3</v>
      </c>
      <c r="L12" s="15">
        <v>18</v>
      </c>
      <c r="M12" s="50">
        <v>115.7</v>
      </c>
      <c r="N12" s="50">
        <v>3.5</v>
      </c>
      <c r="O12" s="62">
        <v>10.36</v>
      </c>
      <c r="P12" s="55">
        <v>9</v>
      </c>
      <c r="Q12" s="15">
        <v>18</v>
      </c>
      <c r="R12" s="50">
        <v>115.7</v>
      </c>
      <c r="S12" s="50">
        <v>3.34</v>
      </c>
      <c r="T12" s="62">
        <v>10.27</v>
      </c>
      <c r="U12" s="59">
        <v>2</v>
      </c>
    </row>
    <row r="13" spans="1:21" ht="15.75">
      <c r="A13" s="2">
        <v>3</v>
      </c>
      <c r="B13" s="74">
        <v>0</v>
      </c>
      <c r="C13" s="100">
        <v>117.1</v>
      </c>
      <c r="D13" s="50">
        <v>0</v>
      </c>
      <c r="E13" s="98">
        <v>10.38</v>
      </c>
      <c r="F13" s="55">
        <v>4</v>
      </c>
      <c r="G13" s="74">
        <v>28</v>
      </c>
      <c r="H13" s="50">
        <v>117.1</v>
      </c>
      <c r="I13" s="50">
        <v>4.67</v>
      </c>
      <c r="J13" s="50">
        <v>10.36</v>
      </c>
      <c r="K13" s="59">
        <v>3</v>
      </c>
      <c r="L13" s="15">
        <v>18</v>
      </c>
      <c r="M13" s="50">
        <v>115.6</v>
      </c>
      <c r="N13" s="50">
        <v>3.4899999999999998</v>
      </c>
      <c r="O13" s="62">
        <v>10.34</v>
      </c>
      <c r="P13" s="55">
        <v>9</v>
      </c>
      <c r="Q13" s="15">
        <v>17</v>
      </c>
      <c r="R13" s="50">
        <v>115.6</v>
      </c>
      <c r="S13" s="50">
        <v>3.3</v>
      </c>
      <c r="T13" s="62">
        <v>10.25</v>
      </c>
      <c r="U13" s="59">
        <v>2</v>
      </c>
    </row>
    <row r="14" spans="1:21" ht="15.75">
      <c r="A14" s="2">
        <v>4</v>
      </c>
      <c r="B14" s="74">
        <v>0</v>
      </c>
      <c r="C14" s="100">
        <v>117</v>
      </c>
      <c r="D14" s="50">
        <v>0</v>
      </c>
      <c r="E14" s="98">
        <v>10.38</v>
      </c>
      <c r="F14" s="55">
        <v>4</v>
      </c>
      <c r="G14" s="74">
        <v>24</v>
      </c>
      <c r="H14" s="50">
        <v>117</v>
      </c>
      <c r="I14" s="50">
        <v>4.58</v>
      </c>
      <c r="J14" s="50">
        <v>10.36</v>
      </c>
      <c r="K14" s="59">
        <v>3</v>
      </c>
      <c r="L14" s="15">
        <v>16</v>
      </c>
      <c r="M14" s="50">
        <v>115.8</v>
      </c>
      <c r="N14" s="50">
        <v>3.43</v>
      </c>
      <c r="O14" s="62">
        <v>10.37</v>
      </c>
      <c r="P14" s="55">
        <v>9</v>
      </c>
      <c r="Q14" s="15">
        <v>17</v>
      </c>
      <c r="R14" s="50">
        <v>115.8</v>
      </c>
      <c r="S14" s="50">
        <v>3.24</v>
      </c>
      <c r="T14" s="62">
        <v>10.27</v>
      </c>
      <c r="U14" s="59">
        <v>2</v>
      </c>
    </row>
    <row r="15" spans="1:21" ht="15.75">
      <c r="A15" s="2">
        <v>5</v>
      </c>
      <c r="B15" s="74">
        <v>0</v>
      </c>
      <c r="C15" s="100">
        <v>117.1</v>
      </c>
      <c r="D15" s="50">
        <v>0</v>
      </c>
      <c r="E15" s="98">
        <v>10.38</v>
      </c>
      <c r="F15" s="55">
        <v>4</v>
      </c>
      <c r="G15" s="74">
        <v>25</v>
      </c>
      <c r="H15" s="50">
        <v>117.1</v>
      </c>
      <c r="I15" s="50">
        <v>4.3900000000000006</v>
      </c>
      <c r="J15" s="50">
        <v>10.36</v>
      </c>
      <c r="K15" s="59">
        <v>3</v>
      </c>
      <c r="L15" s="15">
        <v>17</v>
      </c>
      <c r="M15" s="50">
        <v>115.6</v>
      </c>
      <c r="N15" s="50">
        <v>3.56</v>
      </c>
      <c r="O15" s="62">
        <v>10.34</v>
      </c>
      <c r="P15" s="55">
        <v>9</v>
      </c>
      <c r="Q15" s="15">
        <v>16</v>
      </c>
      <c r="R15" s="50">
        <v>115.6</v>
      </c>
      <c r="S15" s="50">
        <v>3.2</v>
      </c>
      <c r="T15" s="62">
        <v>10.254999999999999</v>
      </c>
      <c r="U15" s="59">
        <v>2</v>
      </c>
    </row>
    <row r="16" spans="1:21" ht="15.75">
      <c r="A16" s="2">
        <v>6</v>
      </c>
      <c r="B16" s="74">
        <v>0</v>
      </c>
      <c r="C16" s="100">
        <v>117.1</v>
      </c>
      <c r="D16" s="50">
        <v>0</v>
      </c>
      <c r="E16" s="98">
        <v>10.39</v>
      </c>
      <c r="F16" s="55">
        <v>4</v>
      </c>
      <c r="G16" s="74">
        <v>25</v>
      </c>
      <c r="H16" s="50">
        <v>117.1</v>
      </c>
      <c r="I16" s="50">
        <v>4.29</v>
      </c>
      <c r="J16" s="50">
        <v>10.37</v>
      </c>
      <c r="K16" s="59">
        <v>3</v>
      </c>
      <c r="L16" s="15">
        <v>20</v>
      </c>
      <c r="M16" s="50">
        <v>115.3</v>
      </c>
      <c r="N16" s="50">
        <v>4.01</v>
      </c>
      <c r="O16" s="62">
        <v>10.32</v>
      </c>
      <c r="P16" s="55">
        <v>9</v>
      </c>
      <c r="Q16" s="15">
        <v>16</v>
      </c>
      <c r="R16" s="50">
        <v>115.3</v>
      </c>
      <c r="S16" s="50">
        <v>3.11</v>
      </c>
      <c r="T16" s="62">
        <v>10.24</v>
      </c>
      <c r="U16" s="59">
        <v>2</v>
      </c>
    </row>
    <row r="17" spans="1:21" ht="15.75">
      <c r="A17" s="2">
        <v>7</v>
      </c>
      <c r="B17" s="74">
        <v>0</v>
      </c>
      <c r="C17" s="100">
        <v>116.7</v>
      </c>
      <c r="D17" s="50">
        <v>0</v>
      </c>
      <c r="E17" s="98">
        <v>10.35</v>
      </c>
      <c r="F17" s="55">
        <v>4</v>
      </c>
      <c r="G17" s="74">
        <v>28</v>
      </c>
      <c r="H17" s="50">
        <v>116.7</v>
      </c>
      <c r="I17" s="50">
        <v>4.92</v>
      </c>
      <c r="J17" s="50">
        <v>10.33</v>
      </c>
      <c r="K17" s="59">
        <v>3</v>
      </c>
      <c r="L17" s="15">
        <v>21</v>
      </c>
      <c r="M17" s="50">
        <v>115.2</v>
      </c>
      <c r="N17" s="50">
        <v>4.1100000000000003</v>
      </c>
      <c r="O17" s="62">
        <v>10.31</v>
      </c>
      <c r="P17" s="55">
        <v>9</v>
      </c>
      <c r="Q17" s="15">
        <v>17</v>
      </c>
      <c r="R17" s="50">
        <v>115.2</v>
      </c>
      <c r="S17" s="50">
        <v>3.3899999999999997</v>
      </c>
      <c r="T17" s="62">
        <v>10.23</v>
      </c>
      <c r="U17" s="59">
        <v>2</v>
      </c>
    </row>
    <row r="18" spans="1:21" ht="15.75">
      <c r="A18" s="2">
        <v>8</v>
      </c>
      <c r="B18" s="74">
        <v>0</v>
      </c>
      <c r="C18" s="100">
        <v>114.8</v>
      </c>
      <c r="D18" s="50">
        <v>0</v>
      </c>
      <c r="E18" s="98">
        <v>10.31</v>
      </c>
      <c r="F18" s="55">
        <v>4</v>
      </c>
      <c r="G18" s="74">
        <v>42</v>
      </c>
      <c r="H18" s="50">
        <v>114.8</v>
      </c>
      <c r="I18" s="50">
        <v>5.72</v>
      </c>
      <c r="J18" s="50">
        <v>10.16</v>
      </c>
      <c r="K18" s="59">
        <v>3</v>
      </c>
      <c r="L18" s="15">
        <v>12</v>
      </c>
      <c r="M18" s="50">
        <v>113.6</v>
      </c>
      <c r="N18" s="50">
        <v>4.3599999999999994</v>
      </c>
      <c r="O18" s="62">
        <v>10.17</v>
      </c>
      <c r="P18" s="55">
        <v>9</v>
      </c>
      <c r="Q18" s="15">
        <v>21</v>
      </c>
      <c r="R18" s="50">
        <v>113.6</v>
      </c>
      <c r="S18" s="50">
        <v>4.3599999999999994</v>
      </c>
      <c r="T18" s="62">
        <v>10.085000000000001</v>
      </c>
      <c r="U18" s="55">
        <v>2</v>
      </c>
    </row>
    <row r="19" spans="1:21" ht="15.75">
      <c r="A19" s="2">
        <v>9</v>
      </c>
      <c r="B19" s="74">
        <v>0</v>
      </c>
      <c r="C19" s="100">
        <v>113.7</v>
      </c>
      <c r="D19" s="50">
        <v>0</v>
      </c>
      <c r="E19" s="98">
        <v>10.210000000000001</v>
      </c>
      <c r="F19" s="55">
        <v>4</v>
      </c>
      <c r="G19" s="74">
        <v>50</v>
      </c>
      <c r="H19" s="50">
        <v>113.7</v>
      </c>
      <c r="I19" s="50">
        <v>6.68</v>
      </c>
      <c r="J19" s="50">
        <v>10.19</v>
      </c>
      <c r="K19" s="59">
        <v>4</v>
      </c>
      <c r="L19" s="15">
        <v>17</v>
      </c>
      <c r="M19" s="50">
        <v>112.1</v>
      </c>
      <c r="N19" s="50">
        <v>4.96</v>
      </c>
      <c r="O19" s="62">
        <v>10.210000000000001</v>
      </c>
      <c r="P19" s="55">
        <v>10</v>
      </c>
      <c r="Q19" s="15">
        <v>25</v>
      </c>
      <c r="R19" s="50">
        <v>112.1</v>
      </c>
      <c r="S19" s="50">
        <v>5.07</v>
      </c>
      <c r="T19" s="62">
        <v>10.145</v>
      </c>
      <c r="U19" s="55">
        <v>3</v>
      </c>
    </row>
    <row r="20" spans="1:21" ht="15.75">
      <c r="A20" s="2">
        <v>10</v>
      </c>
      <c r="B20" s="74">
        <v>0</v>
      </c>
      <c r="C20" s="100">
        <v>113.7</v>
      </c>
      <c r="D20" s="50">
        <v>0</v>
      </c>
      <c r="E20" s="98">
        <v>10.18</v>
      </c>
      <c r="F20" s="55">
        <v>4</v>
      </c>
      <c r="G20" s="74">
        <v>50</v>
      </c>
      <c r="H20" s="50">
        <v>113.7</v>
      </c>
      <c r="I20" s="50">
        <v>6.68</v>
      </c>
      <c r="J20" s="50">
        <v>10.199999999999999</v>
      </c>
      <c r="K20" s="59">
        <v>4</v>
      </c>
      <c r="L20" s="15">
        <v>13</v>
      </c>
      <c r="M20" s="50">
        <v>111.9</v>
      </c>
      <c r="N20" s="50">
        <v>5.32</v>
      </c>
      <c r="O20" s="62">
        <v>10.17</v>
      </c>
      <c r="P20" s="55">
        <v>10</v>
      </c>
      <c r="Q20" s="15">
        <v>25</v>
      </c>
      <c r="R20" s="50">
        <v>111.9</v>
      </c>
      <c r="S20" s="50">
        <v>5.0299999999999994</v>
      </c>
      <c r="T20" s="62">
        <v>10.129999999999999</v>
      </c>
      <c r="U20" s="55">
        <v>3</v>
      </c>
    </row>
    <row r="21" spans="1:21" ht="15.75">
      <c r="A21" s="2">
        <v>11</v>
      </c>
      <c r="B21" s="74">
        <v>0</v>
      </c>
      <c r="C21" s="100">
        <v>113.6</v>
      </c>
      <c r="D21" s="50">
        <v>0</v>
      </c>
      <c r="E21" s="98">
        <v>10.210000000000001</v>
      </c>
      <c r="F21" s="55">
        <v>4</v>
      </c>
      <c r="G21" s="74">
        <v>50</v>
      </c>
      <c r="H21" s="50">
        <v>113.6</v>
      </c>
      <c r="I21" s="50">
        <v>6.79</v>
      </c>
      <c r="J21" s="50">
        <v>10.210000000000001</v>
      </c>
      <c r="K21" s="59">
        <v>4</v>
      </c>
      <c r="L21" s="15">
        <v>14</v>
      </c>
      <c r="M21" s="50">
        <v>113.6</v>
      </c>
      <c r="N21" s="50">
        <v>5.22</v>
      </c>
      <c r="O21" s="62">
        <v>10.220000000000001</v>
      </c>
      <c r="P21" s="55">
        <v>10</v>
      </c>
      <c r="Q21" s="15">
        <v>27</v>
      </c>
      <c r="R21" s="50">
        <v>113.6</v>
      </c>
      <c r="S21" s="50">
        <v>5.36</v>
      </c>
      <c r="T21" s="62">
        <v>10.14</v>
      </c>
      <c r="U21" s="55">
        <v>3</v>
      </c>
    </row>
    <row r="22" spans="1:21" ht="15.75">
      <c r="A22" s="2">
        <v>12</v>
      </c>
      <c r="B22" s="74">
        <v>0</v>
      </c>
      <c r="C22" s="100">
        <v>114.3</v>
      </c>
      <c r="D22" s="50">
        <v>0</v>
      </c>
      <c r="E22" s="98">
        <v>10.32</v>
      </c>
      <c r="F22" s="55">
        <v>4</v>
      </c>
      <c r="G22" s="74">
        <v>49</v>
      </c>
      <c r="H22" s="50">
        <v>114.3</v>
      </c>
      <c r="I22" s="50">
        <v>6.12</v>
      </c>
      <c r="J22" s="50">
        <v>10.32</v>
      </c>
      <c r="K22" s="59">
        <v>4</v>
      </c>
      <c r="L22" s="15">
        <v>17</v>
      </c>
      <c r="M22" s="50">
        <v>113.3</v>
      </c>
      <c r="N22" s="50">
        <v>5.07</v>
      </c>
      <c r="O22" s="62">
        <v>10.31</v>
      </c>
      <c r="P22" s="55">
        <v>10</v>
      </c>
      <c r="Q22" s="15">
        <v>27</v>
      </c>
      <c r="R22" s="50">
        <v>113.3</v>
      </c>
      <c r="S22" s="50">
        <v>5.26</v>
      </c>
      <c r="T22" s="62">
        <v>10.265000000000001</v>
      </c>
      <c r="U22" s="55">
        <v>3</v>
      </c>
    </row>
    <row r="23" spans="1:21" ht="15.75">
      <c r="A23" s="2">
        <v>13</v>
      </c>
      <c r="B23" s="74">
        <v>0</v>
      </c>
      <c r="C23" s="100">
        <v>114.7</v>
      </c>
      <c r="D23" s="50">
        <v>0</v>
      </c>
      <c r="E23" s="98">
        <v>10.3</v>
      </c>
      <c r="F23" s="55">
        <v>4</v>
      </c>
      <c r="G23" s="74">
        <v>49</v>
      </c>
      <c r="H23" s="50">
        <v>114.7</v>
      </c>
      <c r="I23" s="50">
        <v>6.94</v>
      </c>
      <c r="J23" s="50">
        <v>10.29</v>
      </c>
      <c r="K23" s="59">
        <v>4</v>
      </c>
      <c r="L23" s="15">
        <v>17</v>
      </c>
      <c r="M23" s="50">
        <v>113.1</v>
      </c>
      <c r="N23" s="50">
        <v>5.0600000000000005</v>
      </c>
      <c r="O23" s="62">
        <v>10.29</v>
      </c>
      <c r="P23" s="55">
        <v>10</v>
      </c>
      <c r="Q23" s="15">
        <v>25</v>
      </c>
      <c r="R23" s="50">
        <v>113.1</v>
      </c>
      <c r="S23" s="50">
        <v>5</v>
      </c>
      <c r="T23" s="62">
        <v>10.254999999999999</v>
      </c>
      <c r="U23" s="55">
        <v>3</v>
      </c>
    </row>
    <row r="24" spans="1:21" ht="15.75">
      <c r="A24" s="2">
        <v>14</v>
      </c>
      <c r="B24" s="74">
        <v>0</v>
      </c>
      <c r="C24" s="100">
        <v>113.9</v>
      </c>
      <c r="D24" s="50">
        <v>0</v>
      </c>
      <c r="E24" s="98">
        <v>10.210000000000001</v>
      </c>
      <c r="F24" s="55">
        <v>4</v>
      </c>
      <c r="G24" s="74">
        <v>49</v>
      </c>
      <c r="H24" s="50">
        <v>113.9</v>
      </c>
      <c r="I24" s="50">
        <v>6.67</v>
      </c>
      <c r="J24" s="50">
        <v>10.24</v>
      </c>
      <c r="K24" s="59">
        <v>4</v>
      </c>
      <c r="L24" s="15">
        <v>18</v>
      </c>
      <c r="M24" s="50">
        <v>112.3</v>
      </c>
      <c r="N24" s="50">
        <v>5.1099999999999994</v>
      </c>
      <c r="O24" s="62">
        <v>10.210000000000001</v>
      </c>
      <c r="P24" s="55">
        <v>10</v>
      </c>
      <c r="Q24" s="15">
        <v>27</v>
      </c>
      <c r="R24" s="50">
        <v>112.3</v>
      </c>
      <c r="S24" s="50">
        <v>4.8499999999999996</v>
      </c>
      <c r="T24" s="62">
        <v>10.16</v>
      </c>
      <c r="U24" s="55">
        <v>3</v>
      </c>
    </row>
    <row r="25" spans="1:21" ht="15.75">
      <c r="A25" s="2">
        <v>15</v>
      </c>
      <c r="B25" s="74">
        <v>0</v>
      </c>
      <c r="C25" s="100">
        <v>114.2</v>
      </c>
      <c r="D25" s="50">
        <v>0</v>
      </c>
      <c r="E25" s="98">
        <v>10.28</v>
      </c>
      <c r="F25" s="55">
        <v>4</v>
      </c>
      <c r="G25" s="74">
        <v>49</v>
      </c>
      <c r="H25" s="50">
        <v>114.2</v>
      </c>
      <c r="I25" s="50">
        <v>6.91</v>
      </c>
      <c r="J25" s="50">
        <v>10.29</v>
      </c>
      <c r="K25" s="59">
        <v>4</v>
      </c>
      <c r="L25" s="15">
        <v>25</v>
      </c>
      <c r="M25" s="50">
        <v>112.9</v>
      </c>
      <c r="N25" s="50">
        <v>4.7700000000000005</v>
      </c>
      <c r="O25" s="63">
        <v>10.24</v>
      </c>
      <c r="P25" s="55">
        <v>10</v>
      </c>
      <c r="Q25" s="15">
        <v>27</v>
      </c>
      <c r="R25" s="50">
        <v>112.9</v>
      </c>
      <c r="S25" s="50">
        <v>4.79</v>
      </c>
      <c r="T25" s="62">
        <v>10.245000000000001</v>
      </c>
      <c r="U25" s="59">
        <v>3</v>
      </c>
    </row>
    <row r="26" spans="1:21" ht="15.75">
      <c r="A26" s="2">
        <v>16</v>
      </c>
      <c r="B26" s="74">
        <v>0</v>
      </c>
      <c r="C26" s="100">
        <v>114.5</v>
      </c>
      <c r="D26" s="50">
        <v>0</v>
      </c>
      <c r="E26" s="98">
        <v>10.31</v>
      </c>
      <c r="F26" s="55">
        <v>4</v>
      </c>
      <c r="G26" s="74">
        <v>49</v>
      </c>
      <c r="H26" s="50">
        <v>114.5</v>
      </c>
      <c r="I26" s="50">
        <v>6.4399999999999995</v>
      </c>
      <c r="J26" s="50">
        <v>10.29</v>
      </c>
      <c r="K26" s="59">
        <v>4</v>
      </c>
      <c r="L26" s="15">
        <v>25</v>
      </c>
      <c r="M26" s="50">
        <v>113.1</v>
      </c>
      <c r="N26" s="50">
        <v>4.58</v>
      </c>
      <c r="O26" s="62">
        <v>10.29</v>
      </c>
      <c r="P26" s="55">
        <v>10</v>
      </c>
      <c r="Q26" s="15">
        <v>25</v>
      </c>
      <c r="R26" s="50">
        <v>113.1</v>
      </c>
      <c r="S26" s="50">
        <v>4.9399999999999995</v>
      </c>
      <c r="T26" s="62">
        <v>10.254999999999999</v>
      </c>
      <c r="U26" s="59">
        <v>3</v>
      </c>
    </row>
    <row r="27" spans="1:21" ht="15.75">
      <c r="A27" s="2">
        <v>17</v>
      </c>
      <c r="B27" s="74">
        <v>0</v>
      </c>
      <c r="C27" s="100">
        <v>115.5</v>
      </c>
      <c r="D27" s="50">
        <v>0</v>
      </c>
      <c r="E27" s="98">
        <v>10.41</v>
      </c>
      <c r="F27" s="55">
        <v>4</v>
      </c>
      <c r="G27" s="74">
        <v>40</v>
      </c>
      <c r="H27" s="50">
        <v>115.5</v>
      </c>
      <c r="I27" s="50">
        <v>5.53</v>
      </c>
      <c r="J27" s="50">
        <v>10.42</v>
      </c>
      <c r="K27" s="59">
        <v>4</v>
      </c>
      <c r="L27" s="15">
        <v>25</v>
      </c>
      <c r="M27" s="50">
        <v>114</v>
      </c>
      <c r="N27" s="50">
        <v>4.47</v>
      </c>
      <c r="O27" s="62">
        <v>10.37</v>
      </c>
      <c r="P27" s="55">
        <v>10</v>
      </c>
      <c r="Q27" s="15">
        <v>25</v>
      </c>
      <c r="R27" s="50">
        <v>114</v>
      </c>
      <c r="S27" s="50">
        <v>4.2699999999999996</v>
      </c>
      <c r="T27" s="62">
        <v>10.35</v>
      </c>
      <c r="U27" s="59">
        <v>3</v>
      </c>
    </row>
    <row r="28" spans="1:21" ht="15.75">
      <c r="A28" s="2">
        <v>18</v>
      </c>
      <c r="B28" s="74">
        <v>0</v>
      </c>
      <c r="C28" s="100">
        <v>115</v>
      </c>
      <c r="D28" s="50">
        <v>0</v>
      </c>
      <c r="E28" s="98">
        <v>10.17</v>
      </c>
      <c r="F28" s="55">
        <v>4</v>
      </c>
      <c r="G28" s="74">
        <v>38</v>
      </c>
      <c r="H28" s="50">
        <v>115</v>
      </c>
      <c r="I28" s="50">
        <v>5.19</v>
      </c>
      <c r="J28" s="50">
        <v>10.18</v>
      </c>
      <c r="K28" s="59">
        <v>3</v>
      </c>
      <c r="L28" s="15">
        <v>25</v>
      </c>
      <c r="M28" s="50">
        <v>113.7</v>
      </c>
      <c r="N28" s="50">
        <v>4.6100000000000003</v>
      </c>
      <c r="O28" s="62">
        <v>10.36</v>
      </c>
      <c r="P28" s="55">
        <v>10</v>
      </c>
      <c r="Q28" s="15">
        <v>24</v>
      </c>
      <c r="R28" s="50">
        <v>113.7</v>
      </c>
      <c r="S28" s="50">
        <v>4.12</v>
      </c>
      <c r="T28" s="62">
        <v>10.33</v>
      </c>
      <c r="U28" s="59">
        <v>3</v>
      </c>
    </row>
    <row r="29" spans="1:21" ht="15.75">
      <c r="A29" s="3">
        <v>19</v>
      </c>
      <c r="B29" s="74">
        <v>0</v>
      </c>
      <c r="C29" s="100">
        <v>115.3</v>
      </c>
      <c r="D29" s="50">
        <v>0</v>
      </c>
      <c r="E29" s="98">
        <v>10.18</v>
      </c>
      <c r="F29" s="55">
        <v>4</v>
      </c>
      <c r="G29" s="74">
        <v>37</v>
      </c>
      <c r="H29" s="50">
        <v>115.3</v>
      </c>
      <c r="I29" s="50">
        <v>5.16</v>
      </c>
      <c r="J29" s="50">
        <v>10.19</v>
      </c>
      <c r="K29" s="59">
        <v>3</v>
      </c>
      <c r="L29" s="15">
        <v>25</v>
      </c>
      <c r="M29" s="50">
        <v>113.7</v>
      </c>
      <c r="N29" s="50">
        <v>4.55</v>
      </c>
      <c r="O29" s="62">
        <v>10.36</v>
      </c>
      <c r="P29" s="55">
        <v>10</v>
      </c>
      <c r="Q29" s="15">
        <v>23</v>
      </c>
      <c r="R29" s="50">
        <v>113.7</v>
      </c>
      <c r="S29" s="50">
        <v>4.0999999999999996</v>
      </c>
      <c r="T29" s="62">
        <v>10.35</v>
      </c>
      <c r="U29" s="59">
        <v>3</v>
      </c>
    </row>
    <row r="30" spans="1:21" ht="15.75">
      <c r="A30" s="3">
        <v>20</v>
      </c>
      <c r="B30" s="74">
        <v>0</v>
      </c>
      <c r="C30" s="100">
        <v>115.5</v>
      </c>
      <c r="D30" s="50">
        <v>0</v>
      </c>
      <c r="E30" s="98">
        <v>10.19</v>
      </c>
      <c r="F30" s="55">
        <v>4</v>
      </c>
      <c r="G30" s="74">
        <v>35</v>
      </c>
      <c r="H30" s="50">
        <v>115.5</v>
      </c>
      <c r="I30" s="50">
        <v>5.62</v>
      </c>
      <c r="J30" s="50">
        <v>10.210000000000001</v>
      </c>
      <c r="K30" s="59">
        <v>3</v>
      </c>
      <c r="L30" s="15">
        <v>24</v>
      </c>
      <c r="M30" s="50">
        <v>113.8</v>
      </c>
      <c r="N30" s="50">
        <v>4.6500000000000004</v>
      </c>
      <c r="O30" s="62">
        <v>10.41</v>
      </c>
      <c r="P30" s="55">
        <v>10</v>
      </c>
      <c r="Q30" s="15">
        <v>21</v>
      </c>
      <c r="R30" s="50">
        <v>113.8</v>
      </c>
      <c r="S30" s="50">
        <v>3.9699999999999998</v>
      </c>
      <c r="T30" s="62">
        <v>10.4</v>
      </c>
      <c r="U30" s="59">
        <v>3</v>
      </c>
    </row>
    <row r="31" spans="1:21" ht="15.75">
      <c r="A31" s="3">
        <v>21</v>
      </c>
      <c r="B31" s="74">
        <v>0</v>
      </c>
      <c r="C31" s="100">
        <v>115.8</v>
      </c>
      <c r="D31" s="50">
        <v>0</v>
      </c>
      <c r="E31" s="98">
        <v>10.199999999999999</v>
      </c>
      <c r="F31" s="55">
        <v>4</v>
      </c>
      <c r="G31" s="74">
        <v>35</v>
      </c>
      <c r="H31" s="50">
        <v>115.8</v>
      </c>
      <c r="I31" s="50">
        <v>5.49</v>
      </c>
      <c r="J31" s="50">
        <v>10.210000000000001</v>
      </c>
      <c r="K31" s="59">
        <v>3</v>
      </c>
      <c r="L31" s="15">
        <v>24</v>
      </c>
      <c r="M31" s="50">
        <v>114.2</v>
      </c>
      <c r="N31" s="50">
        <v>4.74</v>
      </c>
      <c r="O31" s="62">
        <v>10.4</v>
      </c>
      <c r="P31" s="55">
        <v>10</v>
      </c>
      <c r="Q31" s="15">
        <v>20</v>
      </c>
      <c r="R31" s="50">
        <v>114.2</v>
      </c>
      <c r="S31" s="50">
        <v>3.69</v>
      </c>
      <c r="T31" s="62">
        <v>10.39</v>
      </c>
      <c r="U31" s="59">
        <v>3</v>
      </c>
    </row>
    <row r="32" spans="1:21" ht="15.75">
      <c r="A32" s="3">
        <v>22</v>
      </c>
      <c r="B32" s="74">
        <v>0</v>
      </c>
      <c r="C32" s="100">
        <v>115</v>
      </c>
      <c r="D32" s="50">
        <v>0</v>
      </c>
      <c r="E32" s="98">
        <v>10.15</v>
      </c>
      <c r="F32" s="55">
        <v>4</v>
      </c>
      <c r="G32" s="74">
        <v>32</v>
      </c>
      <c r="H32" s="50">
        <v>115</v>
      </c>
      <c r="I32" s="50">
        <v>5.63</v>
      </c>
      <c r="J32" s="50">
        <v>10.15</v>
      </c>
      <c r="K32" s="59">
        <v>3</v>
      </c>
      <c r="L32" s="15">
        <v>25</v>
      </c>
      <c r="M32" s="50">
        <v>113.1</v>
      </c>
      <c r="N32" s="50">
        <v>4.82</v>
      </c>
      <c r="O32" s="62">
        <v>10.31</v>
      </c>
      <c r="P32" s="55">
        <v>10</v>
      </c>
      <c r="Q32" s="15">
        <v>20</v>
      </c>
      <c r="R32" s="50">
        <v>113.1</v>
      </c>
      <c r="S32" s="50">
        <v>3.79</v>
      </c>
      <c r="T32" s="62">
        <v>10.29</v>
      </c>
      <c r="U32" s="59">
        <v>3</v>
      </c>
    </row>
    <row r="33" spans="1:21" ht="15.75">
      <c r="A33" s="3">
        <v>23</v>
      </c>
      <c r="B33" s="74">
        <v>0</v>
      </c>
      <c r="C33" s="100">
        <v>114.6</v>
      </c>
      <c r="D33" s="50">
        <v>0</v>
      </c>
      <c r="E33" s="98">
        <v>10.130000000000001</v>
      </c>
      <c r="F33" s="55">
        <v>4</v>
      </c>
      <c r="G33" s="74">
        <v>32</v>
      </c>
      <c r="H33" s="50">
        <v>114.6</v>
      </c>
      <c r="I33" s="50">
        <v>4.8099999999999996</v>
      </c>
      <c r="J33" s="50">
        <v>10.119999999999999</v>
      </c>
      <c r="K33" s="59">
        <v>3</v>
      </c>
      <c r="L33" s="15">
        <v>22</v>
      </c>
      <c r="M33" s="50">
        <v>113</v>
      </c>
      <c r="N33" s="50">
        <v>4.32</v>
      </c>
      <c r="O33" s="62">
        <v>10.28</v>
      </c>
      <c r="P33" s="55">
        <v>10</v>
      </c>
      <c r="Q33" s="15">
        <v>19</v>
      </c>
      <c r="R33" s="50">
        <v>113</v>
      </c>
      <c r="S33" s="50">
        <v>3.69</v>
      </c>
      <c r="T33" s="62">
        <v>10.27</v>
      </c>
      <c r="U33" s="59">
        <v>3</v>
      </c>
    </row>
    <row r="34" spans="1:21" ht="16.5" thickBot="1">
      <c r="A34" s="4">
        <v>24</v>
      </c>
      <c r="B34" s="75">
        <v>0</v>
      </c>
      <c r="C34" s="101">
        <v>115.3</v>
      </c>
      <c r="D34" s="60">
        <v>0</v>
      </c>
      <c r="E34" s="99">
        <v>10.199999999999999</v>
      </c>
      <c r="F34" s="56">
        <v>4</v>
      </c>
      <c r="G34" s="75">
        <v>28</v>
      </c>
      <c r="H34" s="60">
        <v>115.3</v>
      </c>
      <c r="I34" s="60">
        <v>4.53</v>
      </c>
      <c r="J34" s="60">
        <v>10.210000000000001</v>
      </c>
      <c r="K34" s="61">
        <v>3</v>
      </c>
      <c r="L34" s="64">
        <v>21</v>
      </c>
      <c r="M34" s="60">
        <v>113.8</v>
      </c>
      <c r="N34" s="60">
        <v>3.92</v>
      </c>
      <c r="O34" s="65">
        <v>10.38</v>
      </c>
      <c r="P34" s="56">
        <v>10</v>
      </c>
      <c r="Q34" s="64">
        <v>18</v>
      </c>
      <c r="R34" s="60">
        <v>113.8</v>
      </c>
      <c r="S34" s="60">
        <v>3.69</v>
      </c>
      <c r="T34" s="65">
        <v>10.37</v>
      </c>
      <c r="U34" s="61">
        <v>3</v>
      </c>
    </row>
    <row r="35" spans="1:21" ht="16.5" thickBot="1">
      <c r="A35" s="51" t="s">
        <v>20</v>
      </c>
      <c r="B35" s="70"/>
      <c r="C35" s="71"/>
      <c r="D35" s="72">
        <f>SUM(D11:D34)</f>
        <v>0</v>
      </c>
      <c r="E35" s="71"/>
      <c r="F35" s="73"/>
      <c r="G35" s="70"/>
      <c r="H35" s="71"/>
      <c r="I35" s="76">
        <f t="shared" ref="I35" si="0">SUM(I11:I34)</f>
        <v>133.04999999999998</v>
      </c>
      <c r="J35" s="76"/>
      <c r="K35" s="77"/>
      <c r="L35" s="78"/>
      <c r="M35" s="76"/>
      <c r="N35" s="76">
        <f>SUM(N11:N34)</f>
        <v>106.2</v>
      </c>
      <c r="O35" s="76"/>
      <c r="P35" s="77"/>
      <c r="Q35" s="79"/>
      <c r="R35" s="76"/>
      <c r="S35" s="69">
        <f>SUM(S11:S34)</f>
        <v>99.22</v>
      </c>
      <c r="T35" s="76"/>
      <c r="U35" s="77"/>
    </row>
    <row r="36" spans="1:21" ht="15.75">
      <c r="A36" s="6"/>
      <c r="B36" s="7"/>
      <c r="C36" s="7"/>
      <c r="D36" s="8"/>
      <c r="E36" s="7"/>
      <c r="F36" s="7"/>
      <c r="G36" s="7"/>
      <c r="H36" s="7"/>
      <c r="I36" s="7"/>
      <c r="J36" s="7"/>
      <c r="K36" s="7"/>
      <c r="L36" s="7"/>
      <c r="M36" s="6"/>
      <c r="N36" s="6"/>
      <c r="O36" s="6"/>
      <c r="P36" s="6"/>
      <c r="Q36" s="6"/>
      <c r="R36" s="6"/>
      <c r="S36" s="9"/>
      <c r="T36" s="6"/>
      <c r="U36" s="6"/>
    </row>
    <row r="37" spans="1:21" ht="18.75">
      <c r="H37" s="43"/>
      <c r="I37" s="42"/>
      <c r="K37" s="7" t="s">
        <v>87</v>
      </c>
      <c r="L37" s="7"/>
      <c r="M37" s="7"/>
    </row>
    <row r="38" spans="1:21" ht="18.75">
      <c r="H38" s="43"/>
      <c r="I38" s="7"/>
      <c r="K38" s="7"/>
      <c r="L38" s="7"/>
      <c r="M38" s="7"/>
    </row>
    <row r="39" spans="1:21" ht="15.75">
      <c r="H39" s="42"/>
      <c r="I39" s="7"/>
      <c r="K39" s="7" t="s">
        <v>86</v>
      </c>
      <c r="L39" s="7"/>
      <c r="M39" s="7"/>
    </row>
  </sheetData>
  <mergeCells count="8">
    <mergeCell ref="U7:U9"/>
    <mergeCell ref="B7:D7"/>
    <mergeCell ref="G7:I7"/>
    <mergeCell ref="L7:N7"/>
    <mergeCell ref="Q7:S7"/>
    <mergeCell ref="F7:F9"/>
    <mergeCell ref="K7:K9"/>
    <mergeCell ref="P7:P9"/>
  </mergeCells>
  <printOptions horizontalCentered="1"/>
  <pageMargins left="0" right="0" top="0.31496062992125984" bottom="0.2755905511811023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zoomScale="70" zoomScaleNormal="70" workbookViewId="0">
      <selection activeCell="M31" sqref="A1:M31"/>
    </sheetView>
  </sheetViews>
  <sheetFormatPr defaultRowHeight="15"/>
  <cols>
    <col min="1" max="1" width="2.85546875" customWidth="1"/>
    <col min="2" max="2" width="11.5703125" customWidth="1"/>
    <col min="5" max="5" width="12.140625" customWidth="1"/>
    <col min="6" max="6" width="6.7109375" customWidth="1"/>
    <col min="7" max="7" width="10.28515625" customWidth="1"/>
    <col min="8" max="8" width="8.5703125" customWidth="1"/>
    <col min="9" max="9" width="19" customWidth="1"/>
    <col min="10" max="10" width="8.140625" customWidth="1"/>
    <col min="11" max="11" width="19.28515625" customWidth="1"/>
    <col min="12" max="12" width="8" customWidth="1"/>
    <col min="13" max="13" width="19.7109375" customWidth="1"/>
  </cols>
  <sheetData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>
      <c r="A3" s="13"/>
      <c r="B3" s="13"/>
      <c r="C3" s="13"/>
      <c r="D3" s="13"/>
      <c r="E3" s="17"/>
      <c r="F3" s="13"/>
      <c r="G3" s="17"/>
      <c r="H3" s="20" t="s">
        <v>21</v>
      </c>
      <c r="I3" s="11"/>
      <c r="J3" s="11"/>
      <c r="K3" s="11"/>
      <c r="L3" s="11"/>
      <c r="M3" s="11"/>
    </row>
    <row r="4" spans="1:13" ht="15.75">
      <c r="A4" s="13"/>
      <c r="B4" s="13"/>
      <c r="C4" s="13"/>
      <c r="D4" s="17"/>
      <c r="E4" s="17"/>
      <c r="F4" s="17"/>
      <c r="G4" s="13" t="s">
        <v>22</v>
      </c>
      <c r="H4" s="11"/>
      <c r="I4" s="11"/>
      <c r="J4" s="11"/>
      <c r="K4" s="11"/>
      <c r="L4" s="11"/>
      <c r="M4" s="11"/>
    </row>
    <row r="5" spans="1:13" ht="15.75">
      <c r="A5" s="13"/>
      <c r="B5" s="13"/>
      <c r="C5" s="13"/>
      <c r="D5" s="17"/>
      <c r="E5" s="17"/>
      <c r="F5" s="17"/>
      <c r="G5" s="17"/>
      <c r="H5" s="11" t="s">
        <v>23</v>
      </c>
      <c r="I5" s="11"/>
      <c r="J5" s="11"/>
      <c r="K5" s="11"/>
      <c r="L5" s="11"/>
      <c r="M5" s="11"/>
    </row>
    <row r="6" spans="1:13" ht="15.75">
      <c r="A6" s="13"/>
      <c r="B6" s="13"/>
      <c r="C6" s="13"/>
      <c r="D6" s="17"/>
      <c r="E6" s="17"/>
      <c r="F6" s="17"/>
      <c r="G6" s="17"/>
      <c r="H6" s="20" t="s">
        <v>85</v>
      </c>
      <c r="I6" s="11"/>
      <c r="J6" s="11"/>
      <c r="K6" s="11"/>
      <c r="L6" s="11"/>
      <c r="M6" s="11"/>
    </row>
    <row r="7" spans="1:13" ht="16.5" thickBot="1">
      <c r="A7" s="13"/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</row>
    <row r="8" spans="1:13" ht="31.5">
      <c r="A8" s="80" t="s">
        <v>1</v>
      </c>
      <c r="B8" s="116" t="s">
        <v>24</v>
      </c>
      <c r="C8" s="116" t="s">
        <v>25</v>
      </c>
      <c r="D8" s="116" t="s">
        <v>26</v>
      </c>
      <c r="E8" s="116" t="s">
        <v>27</v>
      </c>
      <c r="F8" s="116" t="s">
        <v>28</v>
      </c>
      <c r="G8" s="116" t="s">
        <v>29</v>
      </c>
      <c r="H8" s="112" t="s">
        <v>30</v>
      </c>
      <c r="I8" s="112"/>
      <c r="J8" s="112"/>
      <c r="K8" s="112"/>
      <c r="L8" s="112"/>
      <c r="M8" s="113"/>
    </row>
    <row r="9" spans="1:13" ht="15.75">
      <c r="A9" s="81"/>
      <c r="B9" s="117"/>
      <c r="C9" s="117"/>
      <c r="D9" s="117"/>
      <c r="E9" s="117"/>
      <c r="F9" s="117"/>
      <c r="G9" s="117"/>
      <c r="H9" s="114" t="s">
        <v>31</v>
      </c>
      <c r="I9" s="114"/>
      <c r="J9" s="114" t="s">
        <v>74</v>
      </c>
      <c r="K9" s="114"/>
      <c r="L9" s="114" t="s">
        <v>75</v>
      </c>
      <c r="M9" s="115"/>
    </row>
    <row r="10" spans="1:13" ht="45" customHeight="1">
      <c r="A10" s="81"/>
      <c r="B10" s="117"/>
      <c r="C10" s="117"/>
      <c r="D10" s="117"/>
      <c r="E10" s="117"/>
      <c r="F10" s="117"/>
      <c r="G10" s="117"/>
      <c r="H10" s="87" t="s">
        <v>32</v>
      </c>
      <c r="I10" s="87" t="s">
        <v>72</v>
      </c>
      <c r="J10" s="87" t="s">
        <v>32</v>
      </c>
      <c r="K10" s="87" t="s">
        <v>72</v>
      </c>
      <c r="L10" s="87" t="s">
        <v>32</v>
      </c>
      <c r="M10" s="87" t="s">
        <v>72</v>
      </c>
    </row>
    <row r="11" spans="1:13" ht="15.75">
      <c r="A11" s="81" t="s">
        <v>33</v>
      </c>
      <c r="B11" s="82" t="s">
        <v>34</v>
      </c>
      <c r="C11" s="82" t="s">
        <v>35</v>
      </c>
      <c r="D11" s="82" t="s">
        <v>36</v>
      </c>
      <c r="E11" s="83" t="s">
        <v>37</v>
      </c>
      <c r="F11" s="82" t="s">
        <v>38</v>
      </c>
      <c r="G11" s="82" t="s">
        <v>39</v>
      </c>
      <c r="H11" s="82" t="s">
        <v>77</v>
      </c>
      <c r="I11" s="94" t="s">
        <v>78</v>
      </c>
      <c r="J11" s="82" t="s">
        <v>77</v>
      </c>
      <c r="K11" s="94" t="s">
        <v>79</v>
      </c>
      <c r="L11" s="82" t="s">
        <v>77</v>
      </c>
      <c r="M11" s="95" t="s">
        <v>80</v>
      </c>
    </row>
    <row r="12" spans="1:13" ht="16.5" thickBot="1">
      <c r="A12" s="84" t="s">
        <v>40</v>
      </c>
      <c r="B12" s="85" t="s">
        <v>34</v>
      </c>
      <c r="C12" s="85" t="s">
        <v>35</v>
      </c>
      <c r="D12" s="85" t="s">
        <v>41</v>
      </c>
      <c r="E12" s="86" t="s">
        <v>37</v>
      </c>
      <c r="F12" s="85" t="s">
        <v>38</v>
      </c>
      <c r="G12" s="85" t="s">
        <v>39</v>
      </c>
      <c r="H12" s="85">
        <v>13</v>
      </c>
      <c r="I12" s="97" t="s">
        <v>81</v>
      </c>
      <c r="J12" s="85">
        <v>13</v>
      </c>
      <c r="K12" s="97" t="s">
        <v>82</v>
      </c>
      <c r="L12" s="85">
        <v>13</v>
      </c>
      <c r="M12" s="96" t="s">
        <v>83</v>
      </c>
    </row>
    <row r="13" spans="1:13" ht="15.75">
      <c r="A13" s="13"/>
      <c r="B13" s="13"/>
      <c r="C13" s="13"/>
      <c r="D13" s="13"/>
      <c r="E13" s="13"/>
      <c r="F13" s="11"/>
      <c r="G13" s="11"/>
      <c r="H13" s="11"/>
      <c r="I13" s="11"/>
      <c r="J13" s="11"/>
      <c r="K13" s="11"/>
      <c r="L13" s="11"/>
      <c r="M13" s="11"/>
    </row>
    <row r="14" spans="1:13" ht="15.75">
      <c r="A14" s="17"/>
      <c r="E14" s="13" t="s">
        <v>88</v>
      </c>
      <c r="F14" s="13"/>
      <c r="G14" s="13"/>
      <c r="H14" s="13"/>
      <c r="J14" s="11" t="s">
        <v>42</v>
      </c>
      <c r="K14" s="11"/>
      <c r="M14" s="11"/>
    </row>
    <row r="15" spans="1:13" ht="15.75">
      <c r="A15" s="17"/>
      <c r="E15" s="13"/>
      <c r="F15" s="13"/>
      <c r="G15" s="13"/>
      <c r="H15" s="13"/>
      <c r="J15" s="11"/>
      <c r="K15" s="11"/>
      <c r="M15" s="11"/>
    </row>
    <row r="16" spans="1:13" ht="15.75">
      <c r="A16" s="17"/>
      <c r="E16" s="13" t="s">
        <v>89</v>
      </c>
      <c r="F16" s="13"/>
      <c r="G16" s="13"/>
      <c r="H16" s="13"/>
      <c r="J16" s="11" t="s">
        <v>90</v>
      </c>
      <c r="K16" s="11"/>
      <c r="M16" s="11"/>
    </row>
    <row r="17" spans="1:13" ht="15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workbookViewId="0">
      <selection activeCell="W21" sqref="A1:W21"/>
    </sheetView>
  </sheetViews>
  <sheetFormatPr defaultRowHeight="15"/>
  <cols>
    <col min="1" max="1" width="5.28515625" customWidth="1"/>
    <col min="2" max="2" width="18.140625" customWidth="1"/>
    <col min="3" max="3" width="12.28515625" customWidth="1"/>
    <col min="4" max="4" width="16.5703125" customWidth="1"/>
    <col min="5" max="5" width="12.28515625" customWidth="1"/>
    <col min="8" max="9" width="10.28515625" style="12" bestFit="1" customWidth="1"/>
    <col min="10" max="10" width="9.7109375" customWidth="1"/>
    <col min="11" max="11" width="8.42578125" customWidth="1"/>
    <col min="12" max="12" width="8.7109375" customWidth="1"/>
    <col min="13" max="13" width="8.85546875" customWidth="1"/>
    <col min="14" max="15" width="10.28515625" style="12" bestFit="1" customWidth="1"/>
    <col min="16" max="16" width="9.7109375" customWidth="1"/>
    <col min="17" max="18" width="9" customWidth="1"/>
    <col min="19" max="19" width="8.85546875" customWidth="1"/>
    <col min="20" max="21" width="10.28515625" style="12" bestFit="1" customWidth="1"/>
    <col min="22" max="22" width="7.7109375" customWidth="1"/>
    <col min="23" max="23" width="9.28515625" customWidth="1"/>
  </cols>
  <sheetData>
    <row r="1" spans="1:23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5.75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15.75">
      <c r="A4" s="118" t="s">
        <v>85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15.75">
      <c r="A5" s="13"/>
      <c r="B5" s="13"/>
      <c r="C5" s="13"/>
      <c r="D5" s="13"/>
      <c r="E5" s="13"/>
      <c r="F5" s="11"/>
      <c r="G5" s="11"/>
      <c r="H5" s="102"/>
      <c r="I5" s="102"/>
      <c r="J5" s="11"/>
      <c r="K5" s="11"/>
      <c r="L5" s="11"/>
      <c r="M5" s="11"/>
      <c r="N5" s="102"/>
      <c r="O5" s="102"/>
      <c r="P5" s="11"/>
      <c r="Q5" s="11"/>
      <c r="R5" s="11"/>
      <c r="S5" s="11"/>
      <c r="T5" s="102"/>
      <c r="U5" s="102"/>
      <c r="V5" s="11"/>
      <c r="W5" s="11"/>
    </row>
    <row r="6" spans="1:23" ht="47.25">
      <c r="A6" s="88" t="s">
        <v>44</v>
      </c>
      <c r="B6" s="88" t="s">
        <v>45</v>
      </c>
      <c r="C6" s="88" t="s">
        <v>46</v>
      </c>
      <c r="D6" s="88" t="s">
        <v>47</v>
      </c>
      <c r="E6" s="88" t="s">
        <v>46</v>
      </c>
      <c r="F6" s="119" t="s">
        <v>31</v>
      </c>
      <c r="G6" s="120"/>
      <c r="H6" s="120"/>
      <c r="I6" s="120"/>
      <c r="J6" s="120"/>
      <c r="K6" s="121"/>
      <c r="L6" s="119" t="s">
        <v>74</v>
      </c>
      <c r="M6" s="120"/>
      <c r="N6" s="120"/>
      <c r="O6" s="120"/>
      <c r="P6" s="120"/>
      <c r="Q6" s="121"/>
      <c r="R6" s="119" t="s">
        <v>75</v>
      </c>
      <c r="S6" s="120"/>
      <c r="T6" s="120"/>
      <c r="U6" s="120"/>
      <c r="V6" s="120"/>
      <c r="W6" s="121"/>
    </row>
    <row r="7" spans="1:23" ht="90" customHeight="1">
      <c r="A7" s="89"/>
      <c r="B7" s="89"/>
      <c r="C7" s="89"/>
      <c r="D7" s="89"/>
      <c r="E7" s="89"/>
      <c r="F7" s="90" t="s">
        <v>48</v>
      </c>
      <c r="G7" s="90" t="s">
        <v>94</v>
      </c>
      <c r="H7" s="124" t="s">
        <v>95</v>
      </c>
      <c r="I7" s="124" t="s">
        <v>96</v>
      </c>
      <c r="J7" s="91" t="s">
        <v>84</v>
      </c>
      <c r="K7" s="91" t="s">
        <v>50</v>
      </c>
      <c r="L7" s="90" t="s">
        <v>48</v>
      </c>
      <c r="M7" s="90" t="s">
        <v>94</v>
      </c>
      <c r="N7" s="124" t="s">
        <v>95</v>
      </c>
      <c r="O7" s="124" t="s">
        <v>96</v>
      </c>
      <c r="P7" s="91" t="s">
        <v>84</v>
      </c>
      <c r="Q7" s="91" t="s">
        <v>50</v>
      </c>
      <c r="R7" s="90" t="s">
        <v>48</v>
      </c>
      <c r="S7" s="90" t="s">
        <v>49</v>
      </c>
      <c r="T7" s="124" t="s">
        <v>95</v>
      </c>
      <c r="U7" s="124" t="s">
        <v>96</v>
      </c>
      <c r="V7" s="91" t="s">
        <v>84</v>
      </c>
      <c r="W7" s="91" t="s">
        <v>50</v>
      </c>
    </row>
    <row r="8" spans="1:23" ht="15.75">
      <c r="A8" s="90" t="s">
        <v>33</v>
      </c>
      <c r="B8" s="90" t="s">
        <v>70</v>
      </c>
      <c r="C8" s="90" t="s">
        <v>35</v>
      </c>
      <c r="D8" s="92" t="s">
        <v>102</v>
      </c>
      <c r="E8" s="90" t="s">
        <v>35</v>
      </c>
      <c r="F8" s="94">
        <v>17.420000000000002</v>
      </c>
      <c r="G8" s="94">
        <v>3.92</v>
      </c>
      <c r="H8" s="94" t="s">
        <v>77</v>
      </c>
      <c r="I8" s="94" t="s">
        <v>97</v>
      </c>
      <c r="J8" s="94">
        <v>41.95</v>
      </c>
      <c r="K8" s="94">
        <v>236.3</v>
      </c>
      <c r="L8" s="94">
        <v>23.22</v>
      </c>
      <c r="M8" s="94">
        <v>1.01</v>
      </c>
      <c r="N8" s="94" t="s">
        <v>77</v>
      </c>
      <c r="O8" s="94" t="s">
        <v>97</v>
      </c>
      <c r="P8" s="94">
        <v>56.83</v>
      </c>
      <c r="Q8" s="94">
        <v>229.6</v>
      </c>
      <c r="R8" s="94">
        <v>21.8</v>
      </c>
      <c r="S8" s="94">
        <v>2.5139999999999998</v>
      </c>
      <c r="T8" s="94" t="s">
        <v>77</v>
      </c>
      <c r="U8" s="94" t="s">
        <v>97</v>
      </c>
      <c r="V8" s="94">
        <v>53.86</v>
      </c>
      <c r="W8" s="94">
        <v>232.6</v>
      </c>
    </row>
    <row r="9" spans="1:23" ht="15.75">
      <c r="A9" s="90" t="s">
        <v>40</v>
      </c>
      <c r="B9" s="90" t="s">
        <v>70</v>
      </c>
      <c r="C9" s="90" t="s">
        <v>35</v>
      </c>
      <c r="D9" s="92" t="s">
        <v>102</v>
      </c>
      <c r="E9" s="90" t="s">
        <v>35</v>
      </c>
      <c r="F9" s="94">
        <v>17.190000000000001</v>
      </c>
      <c r="G9" s="94">
        <v>3.78</v>
      </c>
      <c r="H9" s="94" t="s">
        <v>77</v>
      </c>
      <c r="I9" s="94" t="s">
        <v>97</v>
      </c>
      <c r="J9" s="94">
        <v>44.92</v>
      </c>
      <c r="K9" s="94">
        <v>236</v>
      </c>
      <c r="L9" s="94">
        <v>23.11</v>
      </c>
      <c r="M9" s="94">
        <v>2.2999999999999998</v>
      </c>
      <c r="N9" s="94" t="s">
        <v>77</v>
      </c>
      <c r="O9" s="94" t="s">
        <v>97</v>
      </c>
      <c r="P9" s="94">
        <v>60.86</v>
      </c>
      <c r="Q9" s="94">
        <v>229.2</v>
      </c>
      <c r="R9" s="94">
        <v>21.82</v>
      </c>
      <c r="S9" s="94">
        <v>3.9729999999999999</v>
      </c>
      <c r="T9" s="94" t="s">
        <v>77</v>
      </c>
      <c r="U9" s="94" t="s">
        <v>97</v>
      </c>
      <c r="V9" s="94">
        <v>57.66</v>
      </c>
      <c r="W9" s="94">
        <v>232</v>
      </c>
    </row>
    <row r="10" spans="1:23" ht="15.75">
      <c r="A10" s="90" t="s">
        <v>51</v>
      </c>
      <c r="B10" s="90" t="s">
        <v>43</v>
      </c>
      <c r="C10" s="90" t="s">
        <v>37</v>
      </c>
      <c r="D10" s="92" t="s">
        <v>99</v>
      </c>
      <c r="E10" s="90" t="s">
        <v>52</v>
      </c>
      <c r="F10" s="94">
        <v>6.31</v>
      </c>
      <c r="G10" s="94">
        <v>1.49</v>
      </c>
      <c r="H10" s="94" t="s">
        <v>97</v>
      </c>
      <c r="I10" s="94" t="s">
        <v>97</v>
      </c>
      <c r="J10" s="94">
        <v>33.19</v>
      </c>
      <c r="K10" s="94">
        <v>115.8</v>
      </c>
      <c r="L10" s="94">
        <v>10.48</v>
      </c>
      <c r="M10" s="94">
        <v>2.77</v>
      </c>
      <c r="N10" s="94" t="s">
        <v>97</v>
      </c>
      <c r="O10" s="94" t="s">
        <v>97</v>
      </c>
      <c r="P10" s="94">
        <v>55.72</v>
      </c>
      <c r="Q10" s="94">
        <v>112.3</v>
      </c>
      <c r="R10" s="94">
        <v>8.266</v>
      </c>
      <c r="S10" s="94">
        <v>1.9490000000000001</v>
      </c>
      <c r="T10" s="94" t="s">
        <v>97</v>
      </c>
      <c r="U10" s="94" t="s">
        <v>97</v>
      </c>
      <c r="V10" s="94">
        <v>44.56</v>
      </c>
      <c r="W10" s="94">
        <v>114</v>
      </c>
    </row>
    <row r="11" spans="1:23" ht="15.75">
      <c r="A11" s="90" t="s">
        <v>53</v>
      </c>
      <c r="B11" s="90" t="s">
        <v>43</v>
      </c>
      <c r="C11" s="90" t="s">
        <v>37</v>
      </c>
      <c r="D11" s="92" t="s">
        <v>98</v>
      </c>
      <c r="E11" s="90" t="s">
        <v>52</v>
      </c>
      <c r="F11" s="94">
        <v>5.17</v>
      </c>
      <c r="G11" s="94">
        <v>0.57299999999999995</v>
      </c>
      <c r="H11" s="94" t="s">
        <v>97</v>
      </c>
      <c r="I11" s="94" t="s">
        <v>97</v>
      </c>
      <c r="J11" s="94">
        <v>29.8</v>
      </c>
      <c r="K11" s="94">
        <v>115.9</v>
      </c>
      <c r="L11" s="94">
        <v>8.2899999999999991</v>
      </c>
      <c r="M11" s="94">
        <v>1.95</v>
      </c>
      <c r="N11" s="94" t="s">
        <v>97</v>
      </c>
      <c r="O11" s="94" t="s">
        <v>97</v>
      </c>
      <c r="P11" s="94">
        <v>47.37</v>
      </c>
      <c r="Q11" s="94">
        <v>112.3</v>
      </c>
      <c r="R11" s="94">
        <v>6.4</v>
      </c>
      <c r="S11" s="94">
        <v>0.74299999999999999</v>
      </c>
      <c r="T11" s="94" t="s">
        <v>97</v>
      </c>
      <c r="U11" s="94" t="s">
        <v>97</v>
      </c>
      <c r="V11" s="94">
        <v>35.74</v>
      </c>
      <c r="W11" s="94">
        <v>114</v>
      </c>
    </row>
    <row r="12" spans="1:23" ht="15.75">
      <c r="A12" s="90" t="s">
        <v>54</v>
      </c>
      <c r="B12" s="90" t="s">
        <v>43</v>
      </c>
      <c r="C12" s="90" t="s">
        <v>37</v>
      </c>
      <c r="D12" s="92" t="s">
        <v>100</v>
      </c>
      <c r="E12" s="90" t="s">
        <v>52</v>
      </c>
      <c r="F12" s="94">
        <v>5.0999999999999996</v>
      </c>
      <c r="G12" s="94">
        <v>1.67</v>
      </c>
      <c r="H12" s="94" t="s">
        <v>97</v>
      </c>
      <c r="I12" s="94" t="s">
        <v>97</v>
      </c>
      <c r="J12" s="94">
        <v>26.86</v>
      </c>
      <c r="K12" s="94">
        <v>115.9</v>
      </c>
      <c r="L12" s="94">
        <v>8.23</v>
      </c>
      <c r="M12" s="94">
        <v>2.0499999999999998</v>
      </c>
      <c r="N12" s="94" t="s">
        <v>97</v>
      </c>
      <c r="O12" s="94" t="s">
        <v>97</v>
      </c>
      <c r="P12" s="94">
        <v>43.33</v>
      </c>
      <c r="Q12" s="94">
        <v>112.3</v>
      </c>
      <c r="R12" s="94">
        <v>8.49</v>
      </c>
      <c r="S12" s="94">
        <v>1.97</v>
      </c>
      <c r="T12" s="94" t="s">
        <v>97</v>
      </c>
      <c r="U12" s="94" t="s">
        <v>97</v>
      </c>
      <c r="V12" s="94">
        <v>44.11</v>
      </c>
      <c r="W12" s="94">
        <v>114</v>
      </c>
    </row>
    <row r="13" spans="1:23" ht="15.75">
      <c r="A13" s="90" t="s">
        <v>55</v>
      </c>
      <c r="B13" s="90" t="s">
        <v>43</v>
      </c>
      <c r="C13" s="90" t="s">
        <v>37</v>
      </c>
      <c r="D13" s="92" t="s">
        <v>101</v>
      </c>
      <c r="E13" s="90" t="s">
        <v>52</v>
      </c>
      <c r="F13" s="94">
        <v>17.62</v>
      </c>
      <c r="G13" s="94">
        <v>12.34</v>
      </c>
      <c r="H13" s="94" t="s">
        <v>97</v>
      </c>
      <c r="I13" s="94" t="s">
        <v>77</v>
      </c>
      <c r="J13" s="94">
        <v>107</v>
      </c>
      <c r="K13" s="94">
        <v>115.8</v>
      </c>
      <c r="L13" s="94">
        <v>18.579999999999998</v>
      </c>
      <c r="M13" s="94">
        <v>13.17</v>
      </c>
      <c r="N13" s="94" t="s">
        <v>97</v>
      </c>
      <c r="O13" s="94" t="s">
        <v>77</v>
      </c>
      <c r="P13" s="94">
        <v>115.7</v>
      </c>
      <c r="Q13" s="94">
        <v>112.3</v>
      </c>
      <c r="R13" s="94">
        <v>20.37</v>
      </c>
      <c r="S13" s="94">
        <v>13.84</v>
      </c>
      <c r="T13" s="94" t="s">
        <v>97</v>
      </c>
      <c r="U13" s="94" t="s">
        <v>77</v>
      </c>
      <c r="V13" s="94">
        <v>123.6</v>
      </c>
      <c r="W13" s="94">
        <v>114</v>
      </c>
    </row>
    <row r="14" spans="1:23" s="10" customFormat="1" ht="15.75">
      <c r="A14" s="90">
        <v>8</v>
      </c>
      <c r="B14" s="90" t="s">
        <v>91</v>
      </c>
      <c r="C14" s="90" t="s">
        <v>37</v>
      </c>
      <c r="D14" s="92" t="s">
        <v>43</v>
      </c>
      <c r="E14" s="90" t="s">
        <v>37</v>
      </c>
      <c r="F14" s="94">
        <v>0</v>
      </c>
      <c r="G14" s="94">
        <v>0</v>
      </c>
      <c r="H14" s="94"/>
      <c r="I14" s="94"/>
      <c r="J14" s="94">
        <v>0</v>
      </c>
      <c r="K14" s="94">
        <v>236.3</v>
      </c>
      <c r="L14" s="94">
        <v>0</v>
      </c>
      <c r="M14" s="94">
        <v>0</v>
      </c>
      <c r="N14" s="94"/>
      <c r="O14" s="94"/>
      <c r="P14" s="94">
        <v>0</v>
      </c>
      <c r="Q14" s="94">
        <v>229.6</v>
      </c>
      <c r="R14" s="94">
        <v>0</v>
      </c>
      <c r="S14" s="94">
        <v>0</v>
      </c>
      <c r="T14" s="94"/>
      <c r="U14" s="94"/>
      <c r="V14" s="94">
        <v>0</v>
      </c>
      <c r="W14" s="94">
        <v>232.6</v>
      </c>
    </row>
    <row r="15" spans="1:23" ht="15.75">
      <c r="A15" s="90">
        <v>9</v>
      </c>
      <c r="B15" s="90" t="s">
        <v>92</v>
      </c>
      <c r="C15" s="90" t="s">
        <v>37</v>
      </c>
      <c r="D15" s="92" t="s">
        <v>102</v>
      </c>
      <c r="E15" s="90" t="s">
        <v>37</v>
      </c>
      <c r="F15" s="94">
        <v>34.46</v>
      </c>
      <c r="G15" s="94">
        <v>7.6</v>
      </c>
      <c r="H15" s="94" t="s">
        <v>77</v>
      </c>
      <c r="I15" s="94" t="s">
        <v>97</v>
      </c>
      <c r="J15" s="94">
        <v>174.5</v>
      </c>
      <c r="K15" s="94">
        <v>236</v>
      </c>
      <c r="L15" s="94">
        <v>45.25</v>
      </c>
      <c r="M15" s="94">
        <v>5.29</v>
      </c>
      <c r="N15" s="94" t="s">
        <v>77</v>
      </c>
      <c r="O15" s="94" t="s">
        <v>97</v>
      </c>
      <c r="P15" s="94">
        <v>236.7</v>
      </c>
      <c r="Q15" s="94">
        <v>229.2</v>
      </c>
      <c r="R15" s="94">
        <v>45.49</v>
      </c>
      <c r="S15" s="94">
        <v>7.93</v>
      </c>
      <c r="T15" s="94" t="s">
        <v>77</v>
      </c>
      <c r="U15" s="94" t="s">
        <v>97</v>
      </c>
      <c r="V15" s="94">
        <v>236.4</v>
      </c>
      <c r="W15" s="94">
        <v>232</v>
      </c>
    </row>
    <row r="16" spans="1:23" ht="37.5" customHeight="1">
      <c r="A16" s="122" t="s">
        <v>93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ht="15.75" hidden="1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s="12" customFormat="1" ht="15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ht="15.75">
      <c r="B19" s="13"/>
      <c r="C19" s="13"/>
      <c r="F19" s="13" t="s">
        <v>71</v>
      </c>
      <c r="G19" s="13"/>
      <c r="H19"/>
      <c r="I19" s="11"/>
      <c r="J19" s="102"/>
      <c r="K19" s="102"/>
      <c r="L19" s="11"/>
      <c r="M19" s="11"/>
      <c r="N19" s="14" t="s">
        <v>42</v>
      </c>
      <c r="O19"/>
      <c r="P19" s="12"/>
      <c r="Q19" s="12"/>
      <c r="R19" s="11"/>
      <c r="S19" s="11"/>
      <c r="T19" s="102"/>
      <c r="U19" s="102"/>
      <c r="V19" s="11"/>
      <c r="W19" s="11"/>
    </row>
    <row r="20" spans="1:23" s="12" customFormat="1" ht="15.75">
      <c r="B20" s="13"/>
      <c r="C20" s="13"/>
      <c r="F20" s="13"/>
      <c r="G20" s="13"/>
      <c r="I20" s="11"/>
      <c r="J20" s="102"/>
      <c r="K20" s="102"/>
      <c r="L20" s="11"/>
      <c r="M20" s="11"/>
      <c r="N20" s="14"/>
      <c r="R20" s="11"/>
      <c r="S20" s="11"/>
      <c r="T20" s="102"/>
      <c r="U20" s="102"/>
      <c r="V20" s="11"/>
      <c r="W20" s="11"/>
    </row>
    <row r="21" spans="1:23" ht="15.75">
      <c r="B21" s="13"/>
      <c r="C21" s="13"/>
      <c r="F21" s="13" t="s">
        <v>89</v>
      </c>
      <c r="G21" s="13"/>
      <c r="H21"/>
      <c r="I21" s="11"/>
      <c r="J21" s="102"/>
      <c r="K21" s="102"/>
      <c r="L21" s="11"/>
      <c r="M21" s="11"/>
      <c r="N21" s="14" t="s">
        <v>90</v>
      </c>
      <c r="O21"/>
      <c r="P21" s="12"/>
      <c r="Q21" s="12"/>
      <c r="R21" s="11"/>
      <c r="S21" s="20"/>
      <c r="T21" s="20"/>
      <c r="U21" s="20"/>
      <c r="V21" s="20"/>
      <c r="W21" s="20"/>
    </row>
  </sheetData>
  <mergeCells count="7">
    <mergeCell ref="A2:W2"/>
    <mergeCell ref="A4:W4"/>
    <mergeCell ref="A3:W3"/>
    <mergeCell ref="A16:W17"/>
    <mergeCell ref="F6:K6"/>
    <mergeCell ref="L6:Q6"/>
    <mergeCell ref="R6:W6"/>
  </mergeCells>
  <pageMargins left="0.15748031496062992" right="0.15748031496062992" top="0.31496062992125984" bottom="0.15748031496062992" header="0.31496062992125984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АОПО19.06.2019г</vt:lpstr>
      <vt:lpstr>ПС Потвино Т 1-4; 15.06.2022г</vt:lpstr>
      <vt:lpstr>АТ -АТ 2; 15.06.2022г</vt:lpstr>
      <vt:lpstr>ПС Протон;15.06.2022г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2022-06-24T08:46:22Z</cp:lastPrinted>
  <dcterms:created xsi:type="dcterms:W3CDTF">2018-06-21T05:44:31Z</dcterms:created>
  <dcterms:modified xsi:type="dcterms:W3CDTF">2022-06-24T08:47:37Z</dcterms:modified>
</cp:coreProperties>
</file>